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7377\Desktop\"/>
    </mc:Choice>
  </mc:AlternateContent>
  <bookViews>
    <workbookView xWindow="0" yWindow="0" windowWidth="28800" windowHeight="9900"/>
  </bookViews>
  <sheets>
    <sheet name="zadanie nr 1" sheetId="2" r:id="rId1"/>
    <sheet name="zadanie nr 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 s="1"/>
  <c r="G11" i="2"/>
  <c r="H10" i="2"/>
  <c r="I10" i="2" s="1"/>
  <c r="G10" i="2"/>
  <c r="H9" i="2"/>
  <c r="I9" i="2" s="1"/>
  <c r="G9" i="2"/>
  <c r="I8" i="2"/>
  <c r="H8" i="2"/>
  <c r="G8" i="2"/>
  <c r="H7" i="2"/>
  <c r="I7" i="2" s="1"/>
  <c r="G7" i="2"/>
  <c r="H6" i="2"/>
  <c r="I6" i="2" s="1"/>
  <c r="G6" i="2"/>
  <c r="H5" i="2"/>
  <c r="I5" i="2" s="1"/>
  <c r="G5" i="2"/>
  <c r="H15" i="1"/>
  <c r="I15" i="1" s="1"/>
  <c r="G15" i="1"/>
  <c r="I14" i="1"/>
  <c r="H14" i="1"/>
  <c r="G14" i="1"/>
  <c r="H13" i="1"/>
  <c r="I13" i="1" s="1"/>
  <c r="G13" i="1"/>
  <c r="H12" i="1"/>
  <c r="I12" i="1" s="1"/>
  <c r="G12" i="1"/>
  <c r="H11" i="1"/>
  <c r="I11" i="1" s="1"/>
  <c r="G11" i="1"/>
  <c r="I10" i="1"/>
  <c r="H10" i="1"/>
  <c r="G10" i="1"/>
  <c r="H9" i="1"/>
  <c r="I9" i="1" s="1"/>
  <c r="G9" i="1"/>
  <c r="H8" i="1"/>
  <c r="I8" i="1" s="1"/>
  <c r="G8" i="1"/>
  <c r="H7" i="1"/>
  <c r="I7" i="1" s="1"/>
  <c r="G7" i="1"/>
  <c r="I6" i="1"/>
  <c r="H6" i="1"/>
  <c r="G6" i="1"/>
  <c r="H5" i="1"/>
  <c r="I5" i="1" s="1"/>
  <c r="I16" i="1" s="1"/>
  <c r="G5" i="1"/>
  <c r="I12" i="2" l="1"/>
  <c r="H12" i="2"/>
  <c r="H16" i="1"/>
</calcChain>
</file>

<file path=xl/sharedStrings.xml><?xml version="1.0" encoding="utf-8"?>
<sst xmlns="http://schemas.openxmlformats.org/spreadsheetml/2006/main" count="65" uniqueCount="39">
  <si>
    <t>Załącznik nr 2 do formularza ofertowego</t>
  </si>
  <si>
    <r>
      <t xml:space="preserve">FORMULARZ ASORTYMENTOWO-CENOWY DOTYCZĄCY ZADANIA NR 2 - środki czystości
DO ZAPYTANIA OFERTOWEGO - </t>
    </r>
    <r>
      <rPr>
        <b/>
        <i/>
        <sz val="11"/>
        <color theme="1"/>
        <rFont val="Arial"/>
        <family val="2"/>
        <charset val="238"/>
      </rPr>
      <t>Zakup i dostawa środków czystości, artykułów higienicznych, worków na odpady dla Wyższej Szkoły Straży Granicznej</t>
    </r>
  </si>
  <si>
    <t>L.p.</t>
  </si>
  <si>
    <t>Nazwa asortymentu</t>
  </si>
  <si>
    <t>j. miary</t>
  </si>
  <si>
    <t xml:space="preserve">ILOŚĆ </t>
  </si>
  <si>
    <t>CENA JEDNOSTKOWA  NETTO</t>
  </si>
  <si>
    <t>% VAT</t>
  </si>
  <si>
    <t>KWOTA vat</t>
  </si>
  <si>
    <t>WARTOŚĆ NETTO</t>
  </si>
  <si>
    <t>WARTOŚĆ BRUTTO</t>
  </si>
  <si>
    <t>MLECZKO DO CZYSZCZENIA CIF pojemność min 500ml</t>
  </si>
  <si>
    <t>SZTUKA</t>
  </si>
  <si>
    <t>MYDŁO W PŁYNIE RÓŻNE ZAPACHY pojeność 5L - GREAN TEE - RÓZNE ZAPACHY</t>
  </si>
  <si>
    <t>ODŚWIEŻACZ POWIETRZA - WKŁAD ELEKTRYCZNY (AMBI - PUR)</t>
  </si>
  <si>
    <t>ODŚWIEŻACZ POWIETRZA AMBI-PUR  W SPRAY 300 ML - RÓZNE ZAPACHY</t>
  </si>
  <si>
    <t>PŁYN DO DEZYNFEKCJI - AERODESIN SPRAY - 1L</t>
  </si>
  <si>
    <t>PŁYN DO NACZYŃ LUDWIK pojemność min 450 ML</t>
  </si>
  <si>
    <t>PŁYN DO SANITARIATÓW PIKASAT VOIGT VC 120 - 1L</t>
  </si>
  <si>
    <t>PŁYN DO SZYB CLIN pojemności min 500 ML</t>
  </si>
  <si>
    <t>PŁYN DO WC typu DOMESTOS pojemność 750ML</t>
  </si>
  <si>
    <t>PŁYN P/PLEŚNI SAVO  500 ML</t>
  </si>
  <si>
    <t>Top Efekt CITRO  Tenzi 5l - Cytrusowy do podłóg - 5L</t>
  </si>
  <si>
    <t>RAZEM</t>
  </si>
  <si>
    <r>
      <t xml:space="preserve">Zamawiający zastrzega sobie mozliwość zwiększenia lub zmniejszenia zamówienia w ramach posiadanych środków finansowych z zachowaniem cen z formularza ofertowego. Cena produktów musi zawierać koszt dostawy do siedziby Zamawiajacego. Zamawiający zastrzega sobie mozliwość zmiany warunków prowadzonego zapytania ofertowego oraz jego odwołania. W przypadku udzielenia zamówienia i nie dostarczenia zamówionych produktów do WSSG w wyznaczonym terminie Zamawiający ma prawo odstapić od realizacji zamówienia w trybie natychmiastowym. </t>
    </r>
    <r>
      <rPr>
        <b/>
        <sz val="11"/>
        <color theme="1"/>
        <rFont val="Calibri"/>
        <family val="2"/>
        <charset val="238"/>
        <scheme val="minor"/>
      </rPr>
      <t>Termin realizacji do 17.04.2024r.</t>
    </r>
  </si>
  <si>
    <t xml:space="preserve"> </t>
  </si>
  <si>
    <t>UWAGA! POWYŻSZY FORMULARZ CENOWY ZAWIERA AUTOMATYCZNE FUNKCJE - NALEŻY UZUPEŁNIĆ KOLUMNY E, F. ZAMAWIAJĄCY ZAZNACZA, ŻE NINIEJSZY FORMULARZ JEST TYLKO WZOREM I TO DO OFERENTA NALEŻY PRAWIDŁOWE OBLICZENIE CENY</t>
  </si>
  <si>
    <t>Załacznik nr 1 do formularza ofertowego</t>
  </si>
  <si>
    <r>
      <t xml:space="preserve">FORMULARZ ASORTYMENTOWO-CENOWY DOTYCZĄCY ZADANIA NR 1 - artykuły higieniczne oraz worki na odpady
DO ZAPYTANIA OFERTOWEGO - </t>
    </r>
    <r>
      <rPr>
        <b/>
        <i/>
        <sz val="11"/>
        <color theme="1"/>
        <rFont val="Arial"/>
        <family val="2"/>
        <charset val="238"/>
      </rPr>
      <t xml:space="preserve">Zakup i dostawa środków czystości, artykułów higienicznych, worków na odpady dla Wyższej Szkoły Straży Granicznej </t>
    </r>
  </si>
  <si>
    <t xml:space="preserve">PAPIER TOALETOWY do pojemników typu MERIDA (32 SZT W OPAKOWANIU) BIAŁY, ŚREDNICA 11 CM, DŁUGOŚC 50M, DWUWARSTWOWY </t>
  </si>
  <si>
    <t>OPAKOWANIE</t>
  </si>
  <si>
    <t>PAPIER TOALETOWY do pojemników typu TORK (6 SZT W OPAKOWANIU) 472242 SMART ONE</t>
  </si>
  <si>
    <t xml:space="preserve">RĘCZNIK PAPIEROWY KATRIN PLUS  2634, 60 M  (12 SZT W OPAKOWANIU) </t>
  </si>
  <si>
    <t>RĘCZNIK PAPIEROWY  do pojemników typu TORK (6 SZT W OPAKOWANIU) M4 REFLEX 473242</t>
  </si>
  <si>
    <t>WORKI NA ŚMIECI 035L  grube,  nieprzezroczyste, odporne na wilgoć i środki chemiczne, z trwałym i dokładnym spawem, dobra wytrzymałość folii na zerwania i obciążenia podczas przenoszenia z kosza,  (ROLKA 50 SZT) LDPE</t>
  </si>
  <si>
    <t>ROLKA</t>
  </si>
  <si>
    <t>WORKI NA ŚMIECI 060L -  grubość folii 25 mikronów , nieprzezroczyste,  odporne na wilgoć i środki chemiczne, z trwałym i dokładnym spawem, dobra wytrzymałość folii na przekłucia, zerwania i obciążenia podczas przenoszenia z kosza, udźwig pojedynczego worka co najmniej 10 kg, (ROLKA 50 SZT) LDPE</t>
  </si>
  <si>
    <t>WORKI NA ŚMIECI 120L - grubość folii 60 mikronów,  nieprzezroczyste, odporne na wilgoć i środki chemiczne,  z trwałym i dokładnym spawem, dobra wytrzymałość folii na przekłucia, zerwania i obciążenia podczas przenoszenia z kosza, udźwig pojedynczego worka co najmniej 15 kg, 25szt/rolka - LDPE</t>
  </si>
  <si>
    <r>
      <t xml:space="preserve">Zamawiający zastrzega sobie mozliwość zwiększenia lub zmniejszenia zamówienia w ramach posiadanych środków finansowych z zachowaniem cen z formularza ofertowego. Cena produktów musi zawierać koszt dostawy do siedziby Zamawiajacego. Zamawiający zastrzega sobie mozliwość zmiany warunków prowadzonego zapytania ofertowego oraz jego odwołania. W przypadku udzielenia zamówienia i nie dostarczenia zamówionych produktów do WSSG w wyznaczonym terminie Zamawiający ma prawo odstapić od realizacji zamówienia w trybie natychmiastowym. </t>
    </r>
    <r>
      <rPr>
        <b/>
        <sz val="11"/>
        <color theme="1"/>
        <rFont val="Calibri"/>
        <family val="2"/>
        <charset val="238"/>
        <scheme val="minor"/>
      </rPr>
      <t>Termin realizacji  do 17.04.2024r.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</si>
</sst>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1" fontId="0" fillId="0" borderId="1" xfId="0" applyNumberFormat="1" applyFill="1" applyBorder="1"/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44.7109375" style="19" customWidth="1"/>
    <col min="3" max="3" width="14.85546875" customWidth="1"/>
    <col min="5" max="5" width="9.85546875" customWidth="1"/>
    <col min="7" max="7" width="9.85546875" customWidth="1"/>
    <col min="8" max="8" width="13" customWidth="1"/>
    <col min="9" max="9" width="15.7109375" customWidth="1"/>
  </cols>
  <sheetData>
    <row r="1" spans="1:9" x14ac:dyDescent="0.25">
      <c r="G1" t="s">
        <v>27</v>
      </c>
    </row>
    <row r="2" spans="1:9" ht="64.5" customHeight="1" x14ac:dyDescent="0.25">
      <c r="A2" s="22" t="s">
        <v>28</v>
      </c>
      <c r="B2" s="23"/>
      <c r="C2" s="23"/>
      <c r="D2" s="23"/>
      <c r="E2" s="23"/>
      <c r="F2" s="23"/>
      <c r="G2" s="23"/>
      <c r="H2" s="23"/>
      <c r="I2" s="23"/>
    </row>
    <row r="4" spans="1:9" ht="51" x14ac:dyDescent="0.25">
      <c r="A4" s="2" t="s">
        <v>2</v>
      </c>
      <c r="B4" s="20" t="s">
        <v>3</v>
      </c>
      <c r="C4" s="2" t="s">
        <v>4</v>
      </c>
      <c r="D4" s="3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3" t="s">
        <v>10</v>
      </c>
    </row>
    <row r="5" spans="1:9" ht="60" x14ac:dyDescent="0.25">
      <c r="A5" s="6">
        <v>1</v>
      </c>
      <c r="B5" s="21" t="s">
        <v>29</v>
      </c>
      <c r="C5" s="8" t="s">
        <v>30</v>
      </c>
      <c r="D5" s="9">
        <v>200</v>
      </c>
      <c r="E5" s="10"/>
      <c r="F5" s="11"/>
      <c r="G5" s="12">
        <f t="shared" ref="G5:G11" si="0">(E5*F5)/100</f>
        <v>0</v>
      </c>
      <c r="H5" s="12">
        <f t="shared" ref="H5:H11" si="1">D5*E5</f>
        <v>0</v>
      </c>
      <c r="I5" s="12">
        <f t="shared" ref="I5:I11" si="2">(H5*F5)/100</f>
        <v>0</v>
      </c>
    </row>
    <row r="6" spans="1:9" ht="30" x14ac:dyDescent="0.25">
      <c r="A6" s="6">
        <v>2</v>
      </c>
      <c r="B6" s="21" t="s">
        <v>31</v>
      </c>
      <c r="C6" s="8" t="s">
        <v>30</v>
      </c>
      <c r="D6" s="9">
        <v>20</v>
      </c>
      <c r="E6" s="10"/>
      <c r="F6" s="11"/>
      <c r="G6" s="12">
        <f t="shared" si="0"/>
        <v>0</v>
      </c>
      <c r="H6" s="12">
        <f t="shared" si="1"/>
        <v>0</v>
      </c>
      <c r="I6" s="12">
        <f t="shared" si="2"/>
        <v>0</v>
      </c>
    </row>
    <row r="7" spans="1:9" ht="30" x14ac:dyDescent="0.25">
      <c r="A7" s="6">
        <v>3</v>
      </c>
      <c r="B7" s="21" t="s">
        <v>32</v>
      </c>
      <c r="C7" s="8" t="s">
        <v>30</v>
      </c>
      <c r="D7" s="9">
        <v>50</v>
      </c>
      <c r="E7" s="10"/>
      <c r="F7" s="11"/>
      <c r="G7" s="12">
        <f t="shared" si="0"/>
        <v>0</v>
      </c>
      <c r="H7" s="12">
        <f t="shared" si="1"/>
        <v>0</v>
      </c>
      <c r="I7" s="12">
        <f t="shared" si="2"/>
        <v>0</v>
      </c>
    </row>
    <row r="8" spans="1:9" ht="45" x14ac:dyDescent="0.25">
      <c r="A8" s="6">
        <v>4</v>
      </c>
      <c r="B8" s="21" t="s">
        <v>33</v>
      </c>
      <c r="C8" s="8" t="s">
        <v>30</v>
      </c>
      <c r="D8" s="9">
        <v>50</v>
      </c>
      <c r="E8" s="10"/>
      <c r="F8" s="11"/>
      <c r="G8" s="12">
        <f t="shared" si="0"/>
        <v>0</v>
      </c>
      <c r="H8" s="12">
        <f t="shared" si="1"/>
        <v>0</v>
      </c>
      <c r="I8" s="12">
        <f t="shared" si="2"/>
        <v>0</v>
      </c>
    </row>
    <row r="9" spans="1:9" ht="90" x14ac:dyDescent="0.25">
      <c r="A9" s="6">
        <v>5</v>
      </c>
      <c r="B9" s="21" t="s">
        <v>34</v>
      </c>
      <c r="C9" s="8" t="s">
        <v>35</v>
      </c>
      <c r="D9" s="9">
        <v>120</v>
      </c>
      <c r="E9" s="10"/>
      <c r="F9" s="11"/>
      <c r="G9" s="12">
        <f t="shared" si="0"/>
        <v>0</v>
      </c>
      <c r="H9" s="12">
        <f t="shared" si="1"/>
        <v>0</v>
      </c>
      <c r="I9" s="12">
        <f t="shared" si="2"/>
        <v>0</v>
      </c>
    </row>
    <row r="10" spans="1:9" ht="105" x14ac:dyDescent="0.25">
      <c r="A10" s="6">
        <v>6</v>
      </c>
      <c r="B10" s="21" t="s">
        <v>36</v>
      </c>
      <c r="C10" s="8" t="s">
        <v>35</v>
      </c>
      <c r="D10" s="9">
        <v>120</v>
      </c>
      <c r="E10" s="10"/>
      <c r="F10" s="11"/>
      <c r="G10" s="12">
        <f t="shared" si="0"/>
        <v>0</v>
      </c>
      <c r="H10" s="12">
        <f t="shared" si="1"/>
        <v>0</v>
      </c>
      <c r="I10" s="12">
        <f t="shared" si="2"/>
        <v>0</v>
      </c>
    </row>
    <row r="11" spans="1:9" ht="105" x14ac:dyDescent="0.25">
      <c r="A11" s="6">
        <v>7</v>
      </c>
      <c r="B11" s="21" t="s">
        <v>37</v>
      </c>
      <c r="C11" s="8" t="s">
        <v>35</v>
      </c>
      <c r="D11" s="9">
        <v>150</v>
      </c>
      <c r="E11" s="10"/>
      <c r="F11" s="11"/>
      <c r="G11" s="12">
        <f t="shared" si="0"/>
        <v>0</v>
      </c>
      <c r="H11" s="12">
        <f t="shared" si="1"/>
        <v>0</v>
      </c>
      <c r="I11" s="12">
        <f t="shared" si="2"/>
        <v>0</v>
      </c>
    </row>
    <row r="12" spans="1:9" ht="15.75" x14ac:dyDescent="0.25">
      <c r="A12" s="24" t="s">
        <v>23</v>
      </c>
      <c r="B12" s="24"/>
      <c r="C12" s="17"/>
      <c r="D12" s="17"/>
      <c r="E12" s="17"/>
      <c r="F12" s="17"/>
      <c r="G12" s="17"/>
      <c r="H12" s="18">
        <f>SUM(H5:H11)</f>
        <v>0</v>
      </c>
      <c r="I12" s="18">
        <f>SUM(I5:I11)</f>
        <v>0</v>
      </c>
    </row>
    <row r="15" spans="1:9" ht="87" customHeight="1" x14ac:dyDescent="0.25">
      <c r="A15" s="25" t="s">
        <v>38</v>
      </c>
      <c r="B15" s="25"/>
      <c r="C15" s="25"/>
      <c r="D15" s="25"/>
      <c r="E15" s="25"/>
      <c r="F15" s="25"/>
      <c r="G15" s="25"/>
      <c r="H15" s="25"/>
      <c r="I15" s="25"/>
    </row>
    <row r="18" spans="1:10" ht="38.25" customHeight="1" x14ac:dyDescent="0.25">
      <c r="A18" s="26" t="s">
        <v>26</v>
      </c>
      <c r="B18" s="26"/>
      <c r="C18" s="26"/>
      <c r="D18" s="26"/>
      <c r="E18" s="26"/>
      <c r="F18" s="26"/>
      <c r="G18" s="26"/>
      <c r="H18" s="26"/>
      <c r="I18" s="26"/>
      <c r="J18" s="1"/>
    </row>
  </sheetData>
  <mergeCells count="4">
    <mergeCell ref="A2:I2"/>
    <mergeCell ref="A12:B12"/>
    <mergeCell ref="A15:I15"/>
    <mergeCell ref="A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8" sqref="A18:I18"/>
    </sheetView>
  </sheetViews>
  <sheetFormatPr defaultRowHeight="15" x14ac:dyDescent="0.25"/>
  <cols>
    <col min="2" max="2" width="44" style="1" customWidth="1"/>
    <col min="5" max="5" width="13.7109375" customWidth="1"/>
    <col min="6" max="6" width="13.7109375" hidden="1" customWidth="1"/>
    <col min="7" max="7" width="10.85546875" customWidth="1"/>
    <col min="8" max="8" width="13.140625" customWidth="1"/>
    <col min="9" max="9" width="12.7109375" customWidth="1"/>
  </cols>
  <sheetData>
    <row r="1" spans="1:9" ht="18.75" customHeight="1" x14ac:dyDescent="0.25">
      <c r="G1" t="s">
        <v>0</v>
      </c>
    </row>
    <row r="2" spans="1:9" ht="54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</row>
    <row r="4" spans="1:9" ht="38.25" x14ac:dyDescent="0.25">
      <c r="A4" s="2" t="s">
        <v>2</v>
      </c>
      <c r="B4" s="3" t="s">
        <v>3</v>
      </c>
      <c r="C4" s="2" t="s">
        <v>4</v>
      </c>
      <c r="D4" s="3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3" t="s">
        <v>10</v>
      </c>
    </row>
    <row r="5" spans="1:9" ht="30" x14ac:dyDescent="0.25">
      <c r="A5" s="6">
        <v>1</v>
      </c>
      <c r="B5" s="7" t="s">
        <v>11</v>
      </c>
      <c r="C5" s="8" t="s">
        <v>12</v>
      </c>
      <c r="D5" s="9">
        <v>120</v>
      </c>
      <c r="E5" s="10"/>
      <c r="F5" s="11"/>
      <c r="G5" s="12">
        <f t="shared" ref="G5:G15" si="0">(E5*F5)/100</f>
        <v>0</v>
      </c>
      <c r="H5" s="12">
        <f t="shared" ref="H5:H15" si="1">D5*E5</f>
        <v>0</v>
      </c>
      <c r="I5" s="12">
        <f t="shared" ref="I5:I15" si="2">(H5*F5)/100</f>
        <v>0</v>
      </c>
    </row>
    <row r="6" spans="1:9" ht="30" x14ac:dyDescent="0.25">
      <c r="A6" s="6">
        <v>2</v>
      </c>
      <c r="B6" s="7" t="s">
        <v>13</v>
      </c>
      <c r="C6" s="8" t="s">
        <v>12</v>
      </c>
      <c r="D6" s="9">
        <v>20</v>
      </c>
      <c r="E6" s="10"/>
      <c r="F6" s="11"/>
      <c r="G6" s="12">
        <f t="shared" si="0"/>
        <v>0</v>
      </c>
      <c r="H6" s="12">
        <f t="shared" si="1"/>
        <v>0</v>
      </c>
      <c r="I6" s="12">
        <f t="shared" si="2"/>
        <v>0</v>
      </c>
    </row>
    <row r="7" spans="1:9" ht="25.5" x14ac:dyDescent="0.25">
      <c r="A7" s="6">
        <v>3</v>
      </c>
      <c r="B7" s="13" t="s">
        <v>14</v>
      </c>
      <c r="C7" s="8" t="s">
        <v>12</v>
      </c>
      <c r="D7" s="9">
        <v>20</v>
      </c>
      <c r="E7" s="10"/>
      <c r="F7" s="11"/>
      <c r="G7" s="12">
        <f t="shared" si="0"/>
        <v>0</v>
      </c>
      <c r="H7" s="12">
        <f t="shared" si="1"/>
        <v>0</v>
      </c>
      <c r="I7" s="12">
        <f t="shared" si="2"/>
        <v>0</v>
      </c>
    </row>
    <row r="8" spans="1:9" ht="30" x14ac:dyDescent="0.25">
      <c r="A8" s="6">
        <v>4</v>
      </c>
      <c r="B8" s="7" t="s">
        <v>15</v>
      </c>
      <c r="C8" s="8" t="s">
        <v>12</v>
      </c>
      <c r="D8" s="9">
        <v>60</v>
      </c>
      <c r="E8" s="10"/>
      <c r="F8" s="11"/>
      <c r="G8" s="12">
        <f t="shared" si="0"/>
        <v>0</v>
      </c>
      <c r="H8" s="12">
        <f t="shared" si="1"/>
        <v>0</v>
      </c>
      <c r="I8" s="12">
        <f t="shared" si="2"/>
        <v>0</v>
      </c>
    </row>
    <row r="9" spans="1:9" x14ac:dyDescent="0.25">
      <c r="A9" s="6">
        <v>5</v>
      </c>
      <c r="B9" s="7" t="s">
        <v>16</v>
      </c>
      <c r="C9" s="8" t="s">
        <v>12</v>
      </c>
      <c r="D9" s="9">
        <v>15</v>
      </c>
      <c r="E9" s="10"/>
      <c r="F9" s="11"/>
      <c r="G9" s="12">
        <f t="shared" si="0"/>
        <v>0</v>
      </c>
      <c r="H9" s="12">
        <f t="shared" si="1"/>
        <v>0</v>
      </c>
      <c r="I9" s="12">
        <f t="shared" si="2"/>
        <v>0</v>
      </c>
    </row>
    <row r="10" spans="1:9" ht="30" x14ac:dyDescent="0.25">
      <c r="A10" s="6">
        <v>6</v>
      </c>
      <c r="B10" s="7" t="s">
        <v>17</v>
      </c>
      <c r="C10" s="8" t="s">
        <v>12</v>
      </c>
      <c r="D10" s="9">
        <v>120</v>
      </c>
      <c r="E10" s="10"/>
      <c r="F10" s="11"/>
      <c r="G10" s="12">
        <f t="shared" si="0"/>
        <v>0</v>
      </c>
      <c r="H10" s="12">
        <f t="shared" si="1"/>
        <v>0</v>
      </c>
      <c r="I10" s="12">
        <f t="shared" si="2"/>
        <v>0</v>
      </c>
    </row>
    <row r="11" spans="1:9" ht="30" x14ac:dyDescent="0.25">
      <c r="A11" s="6">
        <v>7</v>
      </c>
      <c r="B11" s="7" t="s">
        <v>18</v>
      </c>
      <c r="C11" s="8" t="s">
        <v>12</v>
      </c>
      <c r="D11" s="9">
        <v>200</v>
      </c>
      <c r="E11" s="10"/>
      <c r="F11" s="11"/>
      <c r="G11" s="12">
        <f t="shared" si="0"/>
        <v>0</v>
      </c>
      <c r="H11" s="12">
        <f t="shared" si="1"/>
        <v>0</v>
      </c>
      <c r="I11" s="12">
        <f t="shared" si="2"/>
        <v>0</v>
      </c>
    </row>
    <row r="12" spans="1:9" x14ac:dyDescent="0.25">
      <c r="A12" s="6">
        <v>8</v>
      </c>
      <c r="B12" s="7" t="s">
        <v>19</v>
      </c>
      <c r="C12" s="8" t="s">
        <v>12</v>
      </c>
      <c r="D12" s="9">
        <v>100</v>
      </c>
      <c r="E12" s="10"/>
      <c r="F12" s="11"/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x14ac:dyDescent="0.25">
      <c r="A13" s="6">
        <v>9</v>
      </c>
      <c r="B13" s="7" t="s">
        <v>20</v>
      </c>
      <c r="C13" s="8" t="s">
        <v>12</v>
      </c>
      <c r="D13" s="9">
        <v>50</v>
      </c>
      <c r="E13" s="10"/>
      <c r="F13" s="11"/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x14ac:dyDescent="0.25">
      <c r="A14" s="6">
        <v>10</v>
      </c>
      <c r="B14" s="7" t="s">
        <v>21</v>
      </c>
      <c r="C14" s="8" t="s">
        <v>12</v>
      </c>
      <c r="D14" s="9">
        <v>50</v>
      </c>
      <c r="E14" s="10"/>
      <c r="F14" s="11"/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ht="30" x14ac:dyDescent="0.25">
      <c r="A15" s="6">
        <v>11</v>
      </c>
      <c r="B15" s="14" t="s">
        <v>22</v>
      </c>
      <c r="C15" s="8" t="s">
        <v>12</v>
      </c>
      <c r="D15" s="9">
        <v>120</v>
      </c>
      <c r="E15" s="15"/>
      <c r="F15" s="16"/>
      <c r="G15" s="12">
        <f t="shared" si="0"/>
        <v>0</v>
      </c>
      <c r="H15" s="12">
        <f t="shared" si="1"/>
        <v>0</v>
      </c>
      <c r="I15" s="12">
        <f t="shared" si="2"/>
        <v>0</v>
      </c>
    </row>
    <row r="16" spans="1:9" ht="15.75" x14ac:dyDescent="0.25">
      <c r="A16" s="24" t="s">
        <v>23</v>
      </c>
      <c r="B16" s="24"/>
      <c r="C16" s="17"/>
      <c r="D16" s="17"/>
      <c r="E16" s="17"/>
      <c r="F16" s="17"/>
      <c r="G16" s="17"/>
      <c r="H16" s="18">
        <f>SUM(H5:H15)</f>
        <v>0</v>
      </c>
      <c r="I16" s="18">
        <f>SUM(I5:I15)</f>
        <v>0</v>
      </c>
    </row>
    <row r="18" spans="1:9" ht="77.25" customHeight="1" x14ac:dyDescent="0.25">
      <c r="A18" s="25" t="s">
        <v>24</v>
      </c>
      <c r="B18" s="25"/>
      <c r="C18" s="25"/>
      <c r="D18" s="25"/>
      <c r="E18" s="25"/>
      <c r="F18" s="25"/>
      <c r="G18" s="25"/>
      <c r="H18" s="25"/>
      <c r="I18" s="25"/>
    </row>
    <row r="20" spans="1:9" x14ac:dyDescent="0.25">
      <c r="A20" t="s">
        <v>25</v>
      </c>
    </row>
    <row r="21" spans="1:9" ht="35.25" customHeight="1" x14ac:dyDescent="0.25">
      <c r="A21" s="26" t="s">
        <v>26</v>
      </c>
      <c r="B21" s="26"/>
      <c r="C21" s="26"/>
      <c r="D21" s="26"/>
      <c r="E21" s="26"/>
      <c r="F21" s="26"/>
      <c r="G21" s="26"/>
      <c r="H21" s="26"/>
      <c r="I21" s="26"/>
    </row>
  </sheetData>
  <mergeCells count="4">
    <mergeCell ref="A2:I2"/>
    <mergeCell ref="A16:B16"/>
    <mergeCell ref="A18:I18"/>
    <mergeCell ref="A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</vt:lpstr>
      <vt:lpstr>zadanie nr 2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Sieńkowiec Anna</dc:creator>
  <cp:lastModifiedBy>Radosz Monika</cp:lastModifiedBy>
  <dcterms:created xsi:type="dcterms:W3CDTF">2024-03-26T08:15:00Z</dcterms:created>
  <dcterms:modified xsi:type="dcterms:W3CDTF">2024-03-26T09:17:08Z</dcterms:modified>
</cp:coreProperties>
</file>