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7684\Desktop\przetargi\zapytania ofertowe\materialy biurowe\"/>
    </mc:Choice>
  </mc:AlternateContent>
  <bookViews>
    <workbookView xWindow="0" yWindow="0" windowWidth="28800" windowHeight="9900"/>
  </bookViews>
  <sheets>
    <sheet name="szczegółowy formularz " sheetId="1" r:id="rId1"/>
    <sheet name="Arkusz1" sheetId="2" r:id="rId2"/>
  </sheets>
  <definedNames>
    <definedName name="_xlnm._FilterDatabase" localSheetId="0" hidden="1">'szczegółowy formularz '!$B$3:$D$76</definedName>
    <definedName name="_xlnm.Print_Titles" localSheetId="0">'szczegółowy formularz '!$3:$3</definedName>
  </definedNames>
  <calcPr calcId="162913"/>
</workbook>
</file>

<file path=xl/calcChain.xml><?xml version="1.0" encoding="utf-8"?>
<calcChain xmlns="http://schemas.openxmlformats.org/spreadsheetml/2006/main">
  <c r="I6" i="1" l="1"/>
  <c r="I10" i="1"/>
  <c r="I14" i="1"/>
  <c r="I18" i="1"/>
  <c r="I22" i="1"/>
  <c r="I26" i="1"/>
  <c r="I30" i="1"/>
  <c r="I34" i="1"/>
  <c r="I38" i="1"/>
  <c r="I42" i="1"/>
  <c r="I46" i="1"/>
  <c r="I50" i="1"/>
  <c r="I54" i="1"/>
  <c r="I58" i="1"/>
  <c r="I62" i="1"/>
  <c r="I66" i="1"/>
  <c r="I68" i="1"/>
  <c r="I69" i="1"/>
  <c r="I70" i="1"/>
  <c r="I71" i="1"/>
  <c r="I72" i="1"/>
  <c r="I73" i="1"/>
  <c r="I74" i="1"/>
  <c r="I75" i="1"/>
  <c r="H5" i="1"/>
  <c r="I5" i="1" s="1"/>
  <c r="H6" i="1"/>
  <c r="H7" i="1"/>
  <c r="I7" i="1" s="1"/>
  <c r="H8" i="1"/>
  <c r="I8" i="1" s="1"/>
  <c r="H9" i="1"/>
  <c r="I9" i="1" s="1"/>
  <c r="H10" i="1"/>
  <c r="H11" i="1"/>
  <c r="I11" i="1" s="1"/>
  <c r="H12" i="1"/>
  <c r="I12" i="1" s="1"/>
  <c r="H13" i="1"/>
  <c r="I13" i="1" s="1"/>
  <c r="H14" i="1"/>
  <c r="H15" i="1"/>
  <c r="I15" i="1" s="1"/>
  <c r="H16" i="1"/>
  <c r="I16" i="1" s="1"/>
  <c r="H17" i="1"/>
  <c r="I17" i="1" s="1"/>
  <c r="H18" i="1"/>
  <c r="H19" i="1"/>
  <c r="I19" i="1" s="1"/>
  <c r="H20" i="1"/>
  <c r="I20" i="1" s="1"/>
  <c r="H21" i="1"/>
  <c r="I21" i="1" s="1"/>
  <c r="H22" i="1"/>
  <c r="H23" i="1"/>
  <c r="I23" i="1" s="1"/>
  <c r="H24" i="1"/>
  <c r="I24" i="1" s="1"/>
  <c r="H25" i="1"/>
  <c r="I25" i="1" s="1"/>
  <c r="H26" i="1"/>
  <c r="H27" i="1"/>
  <c r="I27" i="1" s="1"/>
  <c r="H28" i="1"/>
  <c r="I28" i="1" s="1"/>
  <c r="H29" i="1"/>
  <c r="I29" i="1" s="1"/>
  <c r="H30" i="1"/>
  <c r="H31" i="1"/>
  <c r="I31" i="1" s="1"/>
  <c r="H32" i="1"/>
  <c r="I32" i="1" s="1"/>
  <c r="H33" i="1"/>
  <c r="I33" i="1" s="1"/>
  <c r="H34" i="1"/>
  <c r="H35" i="1"/>
  <c r="I35" i="1" s="1"/>
  <c r="H36" i="1"/>
  <c r="I36" i="1" s="1"/>
  <c r="H37" i="1"/>
  <c r="I37" i="1" s="1"/>
  <c r="H38" i="1"/>
  <c r="H39" i="1"/>
  <c r="I39" i="1" s="1"/>
  <c r="H40" i="1"/>
  <c r="I40" i="1" s="1"/>
  <c r="H41" i="1"/>
  <c r="I41" i="1" s="1"/>
  <c r="H42" i="1"/>
  <c r="H43" i="1"/>
  <c r="I43" i="1" s="1"/>
  <c r="H44" i="1"/>
  <c r="I44" i="1" s="1"/>
  <c r="H45" i="1"/>
  <c r="I45" i="1" s="1"/>
  <c r="H46" i="1"/>
  <c r="H47" i="1"/>
  <c r="I47" i="1" s="1"/>
  <c r="H48" i="1"/>
  <c r="I48" i="1" s="1"/>
  <c r="H49" i="1"/>
  <c r="I49" i="1" s="1"/>
  <c r="H50" i="1"/>
  <c r="H51" i="1"/>
  <c r="I51" i="1" s="1"/>
  <c r="H52" i="1"/>
  <c r="I52" i="1" s="1"/>
  <c r="H53" i="1"/>
  <c r="I53" i="1" s="1"/>
  <c r="H54" i="1"/>
  <c r="H55" i="1"/>
  <c r="I55" i="1" s="1"/>
  <c r="H56" i="1"/>
  <c r="I56" i="1" s="1"/>
  <c r="H57" i="1"/>
  <c r="I57" i="1" s="1"/>
  <c r="H58" i="1"/>
  <c r="H59" i="1"/>
  <c r="I59" i="1" s="1"/>
  <c r="H60" i="1"/>
  <c r="I60" i="1" s="1"/>
  <c r="H61" i="1"/>
  <c r="I61" i="1" s="1"/>
  <c r="H62" i="1"/>
  <c r="H63" i="1"/>
  <c r="I63" i="1" s="1"/>
  <c r="H64" i="1"/>
  <c r="I64" i="1" s="1"/>
  <c r="H65" i="1"/>
  <c r="I65" i="1" s="1"/>
  <c r="H66" i="1"/>
  <c r="H67" i="1"/>
  <c r="I67" i="1" s="1"/>
  <c r="H68" i="1"/>
  <c r="H69" i="1"/>
  <c r="H70" i="1"/>
  <c r="H71" i="1"/>
  <c r="H72" i="1"/>
  <c r="H73" i="1"/>
  <c r="H74" i="1"/>
  <c r="H75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4" i="1" l="1"/>
  <c r="G76" i="1" l="1"/>
  <c r="H4" i="1" l="1"/>
  <c r="I4" i="1" l="1"/>
  <c r="I76" i="1" s="1"/>
  <c r="H76" i="1"/>
</calcChain>
</file>

<file path=xl/sharedStrings.xml><?xml version="1.0" encoding="utf-8"?>
<sst xmlns="http://schemas.openxmlformats.org/spreadsheetml/2006/main" count="160" uniqueCount="90">
  <si>
    <t>Nazwa asortymentu</t>
  </si>
  <si>
    <t xml:space="preserve">ilość do zamówienia </t>
  </si>
  <si>
    <t>KLEJ BONIKOL w tubce</t>
  </si>
  <si>
    <t>TECZKA DO PODPISU</t>
  </si>
  <si>
    <t xml:space="preserve">SUMA </t>
  </si>
  <si>
    <t>x</t>
  </si>
  <si>
    <t>NOŻYCZKI 16 cm</t>
  </si>
  <si>
    <t>ZESZYT A5 a 30 k</t>
  </si>
  <si>
    <t xml:space="preserve"> </t>
  </si>
  <si>
    <r>
      <t>FORMULARZ ASORTYMENTOWO-CENOWY 
DO ZAPYTANIA OFERTOWEGO -</t>
    </r>
    <r>
      <rPr>
        <b/>
        <i/>
        <sz val="11"/>
        <color theme="1"/>
        <rFont val="Arial"/>
        <family val="2"/>
        <charset val="238"/>
      </rPr>
      <t xml:space="preserve"> Zakup i dostawa artykułów biurowych i innych wyrobów biurowych dla Wyższej Szkoły Straży Granicznej z siedzibą w Koszalinie przy ul. Marszałka Józefa Piłsudskiego 92.</t>
    </r>
  </si>
  <si>
    <t>Załącznik nr 1 do formularza ofertowego</t>
  </si>
  <si>
    <t>jednostka miary</t>
  </si>
  <si>
    <t>CENA JEDNOSTKOWA  NETTO</t>
  </si>
  <si>
    <t>% VAT</t>
  </si>
  <si>
    <t>KWOTA vat</t>
  </si>
  <si>
    <t>WARTOŚĆ NETTO</t>
  </si>
  <si>
    <t>WARTOŚĆ BRUTTO</t>
  </si>
  <si>
    <t>sztuka</t>
  </si>
  <si>
    <t>opakowanie</t>
  </si>
  <si>
    <t>CIENKOPIS  KULKOWY PILOT HI-TECPOINT V5 CZARNY</t>
  </si>
  <si>
    <t>CIENKOPIS  KULKOWY PILOT HI-TECPOINT V5 CZERWONY</t>
  </si>
  <si>
    <t>CIENKOPIS  KULKOWY PILOT HI-TECPOINT V5 NIEBIESKI</t>
  </si>
  <si>
    <t>CIENKOPIS  KULKOWY PILOT HI-TECPOINT V5 ZIELONY</t>
  </si>
  <si>
    <t>DATOWNIK AUTOMATYCZNY TRODAT 4810 wersja PL</t>
  </si>
  <si>
    <t>DŁUGOPIS ZWYKŁY CZARNY BIC ROUND STIC M</t>
  </si>
  <si>
    <t>DŁUGOPIS ZWYKŁY CZERWONY  BIC ROUND STIC M</t>
  </si>
  <si>
    <t>DŁUGOPIS ZWYKŁY NIEBIESKI  BIC ROUND STIC M</t>
  </si>
  <si>
    <t>DŁUGOPIS ZWYKŁY NIEBIESKI Z GWIAZDKAMI TOMA SUPERFINE 059</t>
  </si>
  <si>
    <t>DŁUGOPIS ŻELOWY CZARNY PILOT G2</t>
  </si>
  <si>
    <t>DŁUGOPIS ŻELOWY CZERWONY PILOT G2</t>
  </si>
  <si>
    <t>DŁUGOPIS ŻELOWY NIEBIESKI PILOT G2</t>
  </si>
  <si>
    <t>DŁUGOPIS ŻELOWY ZIELONY PILOT G2</t>
  </si>
  <si>
    <t>DZIURKACZ BIUROWY DUŻY LEITZ NA 70 KARTEK</t>
  </si>
  <si>
    <t>FOLIOPIS CZARNY RYSTOR M 1 mm</t>
  </si>
  <si>
    <t>FOLIOPIS NIEBIESKI RYSTOR M 1 mm</t>
  </si>
  <si>
    <t>GUMKA DO ŚCIERANIA PELIKAN</t>
  </si>
  <si>
    <t>KLEJ W PŁYNIE DONAU ROLLER 14K086X 50ML</t>
  </si>
  <si>
    <t>KLEJ W SZTYFCIE DONAU 40G</t>
  </si>
  <si>
    <t xml:space="preserve">KLIPS  BIUROWY  51 MM </t>
  </si>
  <si>
    <t>KOPERTA BIAŁA C-4 Z PASKIEM SAMOPRZYLEPNYM</t>
  </si>
  <si>
    <t>KOREKTOR W TAŚMIE TIPP-EX 10M</t>
  </si>
  <si>
    <t>KOREKTOR W PISAKU/PIÓRZE TIPP-EX</t>
  </si>
  <si>
    <t>KOSTKA BIAŁA KLEJONA 83X83X75 MM DONAU</t>
  </si>
  <si>
    <t>KOSTKA BIAŁA NIEKLEJONA 83X83X75 MM DONAU</t>
  </si>
  <si>
    <t>KOSTKA ŻÓŁTA SAMOPRZYLEPNA 75x75 mm 100 kartek</t>
  </si>
  <si>
    <t>linijka plastikowa 20 cm GRAND</t>
  </si>
  <si>
    <t>linijka plastikowa  30 cm GRAND</t>
  </si>
  <si>
    <t>MARKER PERMANENTNY  PENTEL ŚCIĘTY 4,5 MM CZARNY</t>
  </si>
  <si>
    <t>MARKER PERMANENTNY PENTEL ŚCIĘTY 4,5 MM CZERWONY</t>
  </si>
  <si>
    <t>MARKER PERMANENTNY PENTEL ŚCIĘTY 4,5 MM NIEBIESKI</t>
  </si>
  <si>
    <t>OŁÓWEK  AUTOMATYCZNY 0,5 MM</t>
  </si>
  <si>
    <t>OŁÓWEK HB STABILO BEZ GUMKI</t>
  </si>
  <si>
    <t>PINEZKI METALOWE OP 100 SZT</t>
  </si>
  <si>
    <t>PLASTELINA ASTRA 12KOL</t>
  </si>
  <si>
    <t>Organizer na biurko Q-CONNECT Office Set z przegródkami mały metalowy czarny</t>
  </si>
  <si>
    <t>PRZYBORNIK NA KARTKI Q-CONNECT OFFICE METALOWY CZARNY</t>
  </si>
  <si>
    <t>PUDEŁKO NA SPINACZE MAGNETYCZNY Q-CONNECT OFFICE</t>
  </si>
  <si>
    <t>ROLKA TERMICZNA 57x30 MM</t>
  </si>
  <si>
    <t>RYSIK -WKŁAD DO OŁÓWKA AUTOMATYCZNEGO 0,5MM OP 10 SZT.</t>
  </si>
  <si>
    <t>RYSIK -WKŁAD DO OŁÓWKA AUTOMATYCZNEGO 1,0 MM OP 10 SZT.</t>
  </si>
  <si>
    <t>SEGREGATOR A-4/50 ESSELTE RÓŻNE KOLORY</t>
  </si>
  <si>
    <t>SEGREGATOR A4/75 ESELTE RÓZNE KOORY</t>
  </si>
  <si>
    <t>SKOROSZYT PLASTIKOWY A-4 Z EUROPERFORACJĄ WPINANY BIYRFOL</t>
  </si>
  <si>
    <t>SKOROSZYT KARTONOWY OCZKOWY PEŁNY INDEST</t>
  </si>
  <si>
    <t>SKOROSZYT KARTONOWY HAKOWY PEŁNY INDEST</t>
  </si>
  <si>
    <t xml:space="preserve">DESKA/ podkładka A-4 Z KLIPEM </t>
  </si>
  <si>
    <t>PÓŁKA/TACKA NA DOKUMENTY BEZBARWNA A4</t>
  </si>
  <si>
    <t>SKOROWIDZ A-4 100 KATREK</t>
  </si>
  <si>
    <t>SPINACZ KRZYŻOWY DUZY</t>
  </si>
  <si>
    <t>SPINACZ BIUROWY 28MM OP 100 SZT</t>
  </si>
  <si>
    <t>TAŚMA KLEJACA DWUSTRONNA 50MM/5M</t>
  </si>
  <si>
    <t>TECZKA Z GUMKĄ RÓŻNE KOLORY</t>
  </si>
  <si>
    <t>TEMPERÓWKA METALOWA KOSTKA OTWÓR 8 MM</t>
  </si>
  <si>
    <t>TUSZ DO STEMPLI GUMOWYCH ZIELONY NORIS</t>
  </si>
  <si>
    <t xml:space="preserve">ZAKŁADKA INDEKSUJĄCA GRAND ZNACZNIKI 12X45MM </t>
  </si>
  <si>
    <t>ZAKREŚLACZ STABILO BOSS ORGINAL NIEBIESKI</t>
  </si>
  <si>
    <t>ZAKREŚLACZ  STABILO BOSS ORGINAL RÓŻOWY</t>
  </si>
  <si>
    <t>ZAKREŚLACZ  STABILO BOSS ORGINAL ZIELONY</t>
  </si>
  <si>
    <t>ZAKREŚLACZ  STABILO BOSS ORGINAL ŻÓŁTY</t>
  </si>
  <si>
    <t>ZSZYWACZ LEITZ 5501 25 KARTEK</t>
  </si>
  <si>
    <t>TAŚMA KLEJĄCA BEZBARWNA 19MM/30 GRAND</t>
  </si>
  <si>
    <t>UWAGA! POWYŻSZY FORMULARZ CENOWY ZAWIERA AUTOMATYCZNE FUNKCJE - NALEŻY UZUPEŁNIĆ KOLUMNY D, E. ZAMAWIAJĄCY ZAZNACZA, ŻE NINIEJSZY FORMULARZ JEST TYLKO WZOREM I TO DO OFERENTA NALEŻY PRAWIDŁOWE OBLICZENIE CENY</t>
  </si>
  <si>
    <t>TABLICA KORKOWA W DREWNIANEJ RAMIE O WYMIARACH 120X80     Materiał ramy: naturalne drewno sosnowe, Powierzchnia tablicy wykonana z wysokiej jakości drobnoziarnistego korka, Tylna część tablicy z płyty pilśniowej usztywnia całą konstrukcję.    Możliwy montaż tablicy w pionie lub w poziomie, W komplecie kilka sztuk pinezek oraz zawieszki.</t>
  </si>
  <si>
    <t>TABLICA KORKOWA W DREWNIANEJ RAMIE O WYMIARACH 90X60    Materiał ramy: naturalne drewno sosnowe, Powierzchnia tablicy wykonana z wysokiej jakości drobnoziarnistego korka, Tylna część tablicy z płyty pilśniowej usztywnia całą konstrukcję.     Możliwy montaż tablicy w pionie lub w poziomie, W komplecie kilka sztuk pinezek oraz zawieszki</t>
  </si>
  <si>
    <t>DŁUGOPIS ZWYKŁY ZIELONY Z GWIAZDKAMI TOMA SUPERFINE 059</t>
  </si>
  <si>
    <r>
      <t xml:space="preserve">Zamawiający zastrzega sobie możliwość zwiększenia lub zmniejszenia zamówienia w ramach posiadanych środków finansowych z zachowaniem cen z formularza ofertowego. Cena produktów musi zawierać koszt dostawy do siedziby Zamawiającego. Zamawiający zastrzega sobie możliwość zmiany warunków prowadzonego zapytania ofertowego oraz jego odwołania. W przypadku udzielenia zamówienia i nie dostarczenia zamówionych produktów do WSSG w wyznaczonym terminie Zamawiający ma prawo odstąpić od realizacji zamówienia w trybie natychmiastowym. </t>
    </r>
    <r>
      <rPr>
        <b/>
        <sz val="11"/>
        <color theme="1"/>
        <rFont val="Calibri"/>
        <family val="2"/>
        <charset val="238"/>
        <scheme val="minor"/>
      </rPr>
      <t>Termin realizacji do 15.05.2024R.</t>
    </r>
  </si>
  <si>
    <t xml:space="preserve">KLIPS  BIUROWY  19 MM </t>
  </si>
  <si>
    <t>KOSTKA SAMOPRZYLEPNA 38X51MM  100 KARTEK 3 szt. w opakowaniu</t>
  </si>
  <si>
    <t>SKOROSZYT KARTONOWY PEŁNY INDEST Z FAŁDĄ</t>
  </si>
  <si>
    <t>L.P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</si>
</sst>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/>
    </xf>
    <xf numFmtId="4" fontId="18" fillId="33" borderId="10" xfId="0" applyNumberFormat="1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4" fontId="16" fillId="33" borderId="10" xfId="0" applyNumberFormat="1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5" borderId="10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3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8" fillId="33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4" borderId="10" xfId="0" applyFill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9" fillId="0" borderId="11" xfId="0" applyFont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18" fillId="33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workbookViewId="0">
      <pane ySplit="3" topLeftCell="A70" activePane="bottomLeft" state="frozen"/>
      <selection pane="bottomLeft" activeCell="E76" sqref="E76"/>
    </sheetView>
  </sheetViews>
  <sheetFormatPr defaultRowHeight="15" x14ac:dyDescent="0.25"/>
  <cols>
    <col min="1" max="1" width="9.140625" style="12"/>
    <col min="2" max="2" width="45.140625" style="17" customWidth="1"/>
    <col min="3" max="3" width="12.85546875" style="8" customWidth="1"/>
    <col min="4" max="4" width="15" style="11" customWidth="1"/>
    <col min="5" max="7" width="17.42578125" style="12" customWidth="1"/>
    <col min="8" max="8" width="17.28515625" style="21" customWidth="1"/>
    <col min="9" max="9" width="21.5703125" style="21" customWidth="1"/>
  </cols>
  <sheetData>
    <row r="1" spans="1:9" ht="34.5" customHeight="1" x14ac:dyDescent="0.25">
      <c r="B1" s="14"/>
      <c r="C1" s="12"/>
      <c r="D1" s="8"/>
      <c r="H1" s="12" t="s">
        <v>10</v>
      </c>
      <c r="I1" s="12"/>
    </row>
    <row r="2" spans="1:9" ht="60.75" customHeight="1" x14ac:dyDescent="0.25">
      <c r="B2" s="22" t="s">
        <v>9</v>
      </c>
      <c r="C2" s="22"/>
      <c r="D2" s="22"/>
      <c r="E2" s="22"/>
      <c r="F2" s="22"/>
      <c r="G2" s="22"/>
      <c r="H2" s="22"/>
      <c r="I2" s="22"/>
    </row>
    <row r="3" spans="1:9" ht="61.5" customHeight="1" x14ac:dyDescent="0.25">
      <c r="A3" s="25" t="s">
        <v>89</v>
      </c>
      <c r="B3" s="15" t="s">
        <v>0</v>
      </c>
      <c r="C3" s="1" t="s">
        <v>11</v>
      </c>
      <c r="D3" s="1" t="s">
        <v>1</v>
      </c>
      <c r="E3" s="5" t="s">
        <v>12</v>
      </c>
      <c r="F3" s="5" t="s">
        <v>13</v>
      </c>
      <c r="G3" s="6" t="s">
        <v>14</v>
      </c>
      <c r="H3" s="6" t="s">
        <v>15</v>
      </c>
      <c r="I3" s="7" t="s">
        <v>16</v>
      </c>
    </row>
    <row r="4" spans="1:9" ht="31.5" customHeight="1" x14ac:dyDescent="0.25">
      <c r="A4" s="20">
        <v>1</v>
      </c>
      <c r="B4" s="16" t="s">
        <v>19</v>
      </c>
      <c r="C4" s="13" t="s">
        <v>17</v>
      </c>
      <c r="D4" s="9">
        <v>50</v>
      </c>
      <c r="E4" s="18"/>
      <c r="F4" s="18"/>
      <c r="G4" s="18">
        <f t="shared" ref="G4:G67" si="0">(E4*F4)/100</f>
        <v>0</v>
      </c>
      <c r="H4" s="19">
        <f t="shared" ref="H4:H67" si="1">D4*E4</f>
        <v>0</v>
      </c>
      <c r="I4" s="19">
        <f t="shared" ref="I4:I67" si="2">(H4*F4)/100+H4</f>
        <v>0</v>
      </c>
    </row>
    <row r="5" spans="1:9" ht="31.5" customHeight="1" x14ac:dyDescent="0.25">
      <c r="A5" s="20">
        <v>2</v>
      </c>
      <c r="B5" s="16" t="s">
        <v>20</v>
      </c>
      <c r="C5" s="13" t="s">
        <v>17</v>
      </c>
      <c r="D5" s="9">
        <v>50</v>
      </c>
      <c r="E5" s="18"/>
      <c r="F5" s="18"/>
      <c r="G5" s="18">
        <f t="shared" si="0"/>
        <v>0</v>
      </c>
      <c r="H5" s="19">
        <f t="shared" si="1"/>
        <v>0</v>
      </c>
      <c r="I5" s="19">
        <f t="shared" si="2"/>
        <v>0</v>
      </c>
    </row>
    <row r="6" spans="1:9" ht="31.5" customHeight="1" x14ac:dyDescent="0.25">
      <c r="A6" s="20">
        <v>3</v>
      </c>
      <c r="B6" s="16" t="s">
        <v>21</v>
      </c>
      <c r="C6" s="13" t="s">
        <v>17</v>
      </c>
      <c r="D6" s="9">
        <v>50</v>
      </c>
      <c r="E6" s="18"/>
      <c r="F6" s="18"/>
      <c r="G6" s="18">
        <f t="shared" si="0"/>
        <v>0</v>
      </c>
      <c r="H6" s="19">
        <f t="shared" si="1"/>
        <v>0</v>
      </c>
      <c r="I6" s="19">
        <f t="shared" si="2"/>
        <v>0</v>
      </c>
    </row>
    <row r="7" spans="1:9" ht="31.5" customHeight="1" x14ac:dyDescent="0.25">
      <c r="A7" s="20">
        <v>4</v>
      </c>
      <c r="B7" s="16" t="s">
        <v>22</v>
      </c>
      <c r="C7" s="13" t="s">
        <v>17</v>
      </c>
      <c r="D7" s="9">
        <v>30</v>
      </c>
      <c r="E7" s="18"/>
      <c r="F7" s="18"/>
      <c r="G7" s="18">
        <f t="shared" si="0"/>
        <v>0</v>
      </c>
      <c r="H7" s="19">
        <f t="shared" si="1"/>
        <v>0</v>
      </c>
      <c r="I7" s="19">
        <f t="shared" si="2"/>
        <v>0</v>
      </c>
    </row>
    <row r="8" spans="1:9" ht="31.5" customHeight="1" x14ac:dyDescent="0.25">
      <c r="A8" s="20">
        <v>5</v>
      </c>
      <c r="B8" s="16" t="s">
        <v>23</v>
      </c>
      <c r="C8" s="13" t="s">
        <v>17</v>
      </c>
      <c r="D8" s="9">
        <v>10</v>
      </c>
      <c r="E8" s="18"/>
      <c r="F8" s="18"/>
      <c r="G8" s="18">
        <f t="shared" si="0"/>
        <v>0</v>
      </c>
      <c r="H8" s="19">
        <f t="shared" si="1"/>
        <v>0</v>
      </c>
      <c r="I8" s="19">
        <f t="shared" si="2"/>
        <v>0</v>
      </c>
    </row>
    <row r="9" spans="1:9" ht="31.5" customHeight="1" x14ac:dyDescent="0.25">
      <c r="A9" s="20">
        <v>6</v>
      </c>
      <c r="B9" s="16" t="s">
        <v>65</v>
      </c>
      <c r="C9" s="13" t="s">
        <v>17</v>
      </c>
      <c r="D9" s="9">
        <v>4</v>
      </c>
      <c r="E9" s="18"/>
      <c r="F9" s="18"/>
      <c r="G9" s="18">
        <f t="shared" si="0"/>
        <v>0</v>
      </c>
      <c r="H9" s="19">
        <f t="shared" si="1"/>
        <v>0</v>
      </c>
      <c r="I9" s="19">
        <f t="shared" si="2"/>
        <v>0</v>
      </c>
    </row>
    <row r="10" spans="1:9" ht="31.5" customHeight="1" x14ac:dyDescent="0.25">
      <c r="A10" s="20">
        <v>7</v>
      </c>
      <c r="B10" s="16" t="s">
        <v>24</v>
      </c>
      <c r="C10" s="13" t="s">
        <v>17</v>
      </c>
      <c r="D10" s="9">
        <v>70</v>
      </c>
      <c r="E10" s="18"/>
      <c r="F10" s="18"/>
      <c r="G10" s="18">
        <f t="shared" si="0"/>
        <v>0</v>
      </c>
      <c r="H10" s="19">
        <f t="shared" si="1"/>
        <v>0</v>
      </c>
      <c r="I10" s="19">
        <f t="shared" si="2"/>
        <v>0</v>
      </c>
    </row>
    <row r="11" spans="1:9" ht="31.5" customHeight="1" x14ac:dyDescent="0.25">
      <c r="A11" s="20">
        <v>8</v>
      </c>
      <c r="B11" s="16" t="s">
        <v>25</v>
      </c>
      <c r="C11" s="13" t="s">
        <v>17</v>
      </c>
      <c r="D11" s="9">
        <v>50</v>
      </c>
      <c r="E11" s="18"/>
      <c r="F11" s="18"/>
      <c r="G11" s="18">
        <f t="shared" si="0"/>
        <v>0</v>
      </c>
      <c r="H11" s="19">
        <f t="shared" si="1"/>
        <v>0</v>
      </c>
      <c r="I11" s="19">
        <f t="shared" si="2"/>
        <v>0</v>
      </c>
    </row>
    <row r="12" spans="1:9" ht="31.5" customHeight="1" x14ac:dyDescent="0.25">
      <c r="A12" s="20">
        <v>9</v>
      </c>
      <c r="B12" s="16" t="s">
        <v>26</v>
      </c>
      <c r="C12" s="13" t="s">
        <v>17</v>
      </c>
      <c r="D12" s="9">
        <v>200</v>
      </c>
      <c r="E12" s="18"/>
      <c r="F12" s="18"/>
      <c r="G12" s="18">
        <f t="shared" si="0"/>
        <v>0</v>
      </c>
      <c r="H12" s="19">
        <f t="shared" si="1"/>
        <v>0</v>
      </c>
      <c r="I12" s="19">
        <f t="shared" si="2"/>
        <v>0</v>
      </c>
    </row>
    <row r="13" spans="1:9" ht="31.5" customHeight="1" x14ac:dyDescent="0.25">
      <c r="A13" s="20">
        <v>10</v>
      </c>
      <c r="B13" s="16" t="s">
        <v>27</v>
      </c>
      <c r="C13" s="13" t="s">
        <v>17</v>
      </c>
      <c r="D13" s="9">
        <v>300</v>
      </c>
      <c r="E13" s="18"/>
      <c r="F13" s="18"/>
      <c r="G13" s="18">
        <f t="shared" si="0"/>
        <v>0</v>
      </c>
      <c r="H13" s="19">
        <f t="shared" si="1"/>
        <v>0</v>
      </c>
      <c r="I13" s="19">
        <f t="shared" si="2"/>
        <v>0</v>
      </c>
    </row>
    <row r="14" spans="1:9" ht="31.5" customHeight="1" x14ac:dyDescent="0.25">
      <c r="A14" s="20">
        <v>11</v>
      </c>
      <c r="B14" s="16" t="s">
        <v>84</v>
      </c>
      <c r="C14" s="13" t="s">
        <v>17</v>
      </c>
      <c r="D14" s="9">
        <v>30</v>
      </c>
      <c r="E14" s="18"/>
      <c r="F14" s="18"/>
      <c r="G14" s="18">
        <f t="shared" si="0"/>
        <v>0</v>
      </c>
      <c r="H14" s="19">
        <f t="shared" si="1"/>
        <v>0</v>
      </c>
      <c r="I14" s="19">
        <f t="shared" si="2"/>
        <v>0</v>
      </c>
    </row>
    <row r="15" spans="1:9" ht="31.5" customHeight="1" x14ac:dyDescent="0.25">
      <c r="A15" s="20">
        <v>12</v>
      </c>
      <c r="B15" s="16" t="s">
        <v>28</v>
      </c>
      <c r="C15" s="13" t="s">
        <v>17</v>
      </c>
      <c r="D15" s="9">
        <v>30</v>
      </c>
      <c r="E15" s="18"/>
      <c r="F15" s="18"/>
      <c r="G15" s="18">
        <f t="shared" si="0"/>
        <v>0</v>
      </c>
      <c r="H15" s="19">
        <f t="shared" si="1"/>
        <v>0</v>
      </c>
      <c r="I15" s="19">
        <f t="shared" si="2"/>
        <v>0</v>
      </c>
    </row>
    <row r="16" spans="1:9" ht="31.5" customHeight="1" x14ac:dyDescent="0.25">
      <c r="A16" s="20">
        <v>13</v>
      </c>
      <c r="B16" s="16" t="s">
        <v>29</v>
      </c>
      <c r="C16" s="13" t="s">
        <v>17</v>
      </c>
      <c r="D16" s="9">
        <v>50</v>
      </c>
      <c r="E16" s="18"/>
      <c r="F16" s="18"/>
      <c r="G16" s="18">
        <f t="shared" si="0"/>
        <v>0</v>
      </c>
      <c r="H16" s="19">
        <f t="shared" si="1"/>
        <v>0</v>
      </c>
      <c r="I16" s="19">
        <f t="shared" si="2"/>
        <v>0</v>
      </c>
    </row>
    <row r="17" spans="1:9" ht="31.5" customHeight="1" x14ac:dyDescent="0.25">
      <c r="A17" s="20">
        <v>14</v>
      </c>
      <c r="B17" s="16" t="s">
        <v>30</v>
      </c>
      <c r="C17" s="13" t="s">
        <v>17</v>
      </c>
      <c r="D17" s="9">
        <v>50</v>
      </c>
      <c r="E17" s="18"/>
      <c r="F17" s="18"/>
      <c r="G17" s="18">
        <f t="shared" si="0"/>
        <v>0</v>
      </c>
      <c r="H17" s="19">
        <f t="shared" si="1"/>
        <v>0</v>
      </c>
      <c r="I17" s="19">
        <f t="shared" si="2"/>
        <v>0</v>
      </c>
    </row>
    <row r="18" spans="1:9" ht="31.5" customHeight="1" x14ac:dyDescent="0.25">
      <c r="A18" s="20">
        <v>15</v>
      </c>
      <c r="B18" s="16" t="s">
        <v>31</v>
      </c>
      <c r="C18" s="13" t="s">
        <v>17</v>
      </c>
      <c r="D18" s="9">
        <v>25</v>
      </c>
      <c r="E18" s="18"/>
      <c r="F18" s="18"/>
      <c r="G18" s="18">
        <f t="shared" si="0"/>
        <v>0</v>
      </c>
      <c r="H18" s="19">
        <f t="shared" si="1"/>
        <v>0</v>
      </c>
      <c r="I18" s="19">
        <f t="shared" si="2"/>
        <v>0</v>
      </c>
    </row>
    <row r="19" spans="1:9" ht="31.5" customHeight="1" x14ac:dyDescent="0.25">
      <c r="A19" s="20">
        <v>16</v>
      </c>
      <c r="B19" s="16" t="s">
        <v>32</v>
      </c>
      <c r="C19" s="13" t="s">
        <v>17</v>
      </c>
      <c r="D19" s="9">
        <v>2</v>
      </c>
      <c r="E19" s="18"/>
      <c r="F19" s="18"/>
      <c r="G19" s="18">
        <f t="shared" si="0"/>
        <v>0</v>
      </c>
      <c r="H19" s="19">
        <f t="shared" si="1"/>
        <v>0</v>
      </c>
      <c r="I19" s="19">
        <f t="shared" si="2"/>
        <v>0</v>
      </c>
    </row>
    <row r="20" spans="1:9" ht="31.5" customHeight="1" x14ac:dyDescent="0.25">
      <c r="A20" s="20">
        <v>17</v>
      </c>
      <c r="B20" s="16" t="s">
        <v>33</v>
      </c>
      <c r="C20" s="13" t="s">
        <v>17</v>
      </c>
      <c r="D20" s="9">
        <v>10</v>
      </c>
      <c r="E20" s="18"/>
      <c r="F20" s="18"/>
      <c r="G20" s="18">
        <f t="shared" si="0"/>
        <v>0</v>
      </c>
      <c r="H20" s="19">
        <f t="shared" si="1"/>
        <v>0</v>
      </c>
      <c r="I20" s="19">
        <f t="shared" si="2"/>
        <v>0</v>
      </c>
    </row>
    <row r="21" spans="1:9" ht="31.5" customHeight="1" x14ac:dyDescent="0.25">
      <c r="A21" s="20">
        <v>18</v>
      </c>
      <c r="B21" s="16" t="s">
        <v>34</v>
      </c>
      <c r="C21" s="13" t="s">
        <v>17</v>
      </c>
      <c r="D21" s="9">
        <v>10</v>
      </c>
      <c r="E21" s="18"/>
      <c r="F21" s="18"/>
      <c r="G21" s="18">
        <f t="shared" si="0"/>
        <v>0</v>
      </c>
      <c r="H21" s="19">
        <f t="shared" si="1"/>
        <v>0</v>
      </c>
      <c r="I21" s="19">
        <f t="shared" si="2"/>
        <v>0</v>
      </c>
    </row>
    <row r="22" spans="1:9" ht="31.5" customHeight="1" x14ac:dyDescent="0.25">
      <c r="A22" s="20">
        <v>19</v>
      </c>
      <c r="B22" s="16" t="s">
        <v>35</v>
      </c>
      <c r="C22" s="13" t="s">
        <v>17</v>
      </c>
      <c r="D22" s="9">
        <v>70</v>
      </c>
      <c r="E22" s="20"/>
      <c r="F22" s="20"/>
      <c r="G22" s="18">
        <f t="shared" si="0"/>
        <v>0</v>
      </c>
      <c r="H22" s="19">
        <f t="shared" si="1"/>
        <v>0</v>
      </c>
      <c r="I22" s="19">
        <f t="shared" si="2"/>
        <v>0</v>
      </c>
    </row>
    <row r="23" spans="1:9" ht="31.5" customHeight="1" x14ac:dyDescent="0.25">
      <c r="A23" s="20">
        <v>20</v>
      </c>
      <c r="B23" s="16" t="s">
        <v>2</v>
      </c>
      <c r="C23" s="13" t="s">
        <v>17</v>
      </c>
      <c r="D23" s="9">
        <v>50</v>
      </c>
      <c r="E23" s="20"/>
      <c r="F23" s="20"/>
      <c r="G23" s="18">
        <f t="shared" si="0"/>
        <v>0</v>
      </c>
      <c r="H23" s="19">
        <f t="shared" si="1"/>
        <v>0</v>
      </c>
      <c r="I23" s="19">
        <f t="shared" si="2"/>
        <v>0</v>
      </c>
    </row>
    <row r="24" spans="1:9" ht="31.5" customHeight="1" x14ac:dyDescent="0.25">
      <c r="A24" s="20">
        <v>21</v>
      </c>
      <c r="B24" s="16" t="s">
        <v>36</v>
      </c>
      <c r="C24" s="13" t="s">
        <v>17</v>
      </c>
      <c r="D24" s="9">
        <v>20</v>
      </c>
      <c r="E24" s="20"/>
      <c r="F24" s="20"/>
      <c r="G24" s="18">
        <f t="shared" si="0"/>
        <v>0</v>
      </c>
      <c r="H24" s="19">
        <f t="shared" si="1"/>
        <v>0</v>
      </c>
      <c r="I24" s="19">
        <f t="shared" si="2"/>
        <v>0</v>
      </c>
    </row>
    <row r="25" spans="1:9" ht="31.5" customHeight="1" x14ac:dyDescent="0.25">
      <c r="A25" s="20">
        <v>22</v>
      </c>
      <c r="B25" s="16" t="s">
        <v>37</v>
      </c>
      <c r="C25" s="13" t="s">
        <v>17</v>
      </c>
      <c r="D25" s="9">
        <v>70</v>
      </c>
      <c r="E25" s="20"/>
      <c r="F25" s="20"/>
      <c r="G25" s="18">
        <f t="shared" si="0"/>
        <v>0</v>
      </c>
      <c r="H25" s="19">
        <f t="shared" si="1"/>
        <v>0</v>
      </c>
      <c r="I25" s="19">
        <f t="shared" si="2"/>
        <v>0</v>
      </c>
    </row>
    <row r="26" spans="1:9" ht="31.5" customHeight="1" x14ac:dyDescent="0.25">
      <c r="A26" s="20">
        <v>23</v>
      </c>
      <c r="B26" s="16" t="s">
        <v>86</v>
      </c>
      <c r="C26" s="13" t="s">
        <v>18</v>
      </c>
      <c r="D26" s="9">
        <v>30</v>
      </c>
      <c r="E26" s="20"/>
      <c r="F26" s="20"/>
      <c r="G26" s="18">
        <f t="shared" si="0"/>
        <v>0</v>
      </c>
      <c r="H26" s="19">
        <f t="shared" si="1"/>
        <v>0</v>
      </c>
      <c r="I26" s="19">
        <f t="shared" si="2"/>
        <v>0</v>
      </c>
    </row>
    <row r="27" spans="1:9" ht="31.5" customHeight="1" x14ac:dyDescent="0.25">
      <c r="A27" s="20">
        <v>24</v>
      </c>
      <c r="B27" s="16" t="s">
        <v>38</v>
      </c>
      <c r="C27" s="13" t="s">
        <v>18</v>
      </c>
      <c r="D27" s="9">
        <v>20</v>
      </c>
      <c r="E27" s="20"/>
      <c r="F27" s="20"/>
      <c r="G27" s="18">
        <f t="shared" si="0"/>
        <v>0</v>
      </c>
      <c r="H27" s="19">
        <f t="shared" si="1"/>
        <v>0</v>
      </c>
      <c r="I27" s="19">
        <f t="shared" si="2"/>
        <v>0</v>
      </c>
    </row>
    <row r="28" spans="1:9" ht="31.5" customHeight="1" x14ac:dyDescent="0.25">
      <c r="A28" s="20">
        <v>25</v>
      </c>
      <c r="B28" s="16" t="s">
        <v>39</v>
      </c>
      <c r="C28" s="13" t="s">
        <v>17</v>
      </c>
      <c r="D28" s="9">
        <v>400</v>
      </c>
      <c r="E28" s="20"/>
      <c r="F28" s="20"/>
      <c r="G28" s="18">
        <f t="shared" si="0"/>
        <v>0</v>
      </c>
      <c r="H28" s="19">
        <f t="shared" si="1"/>
        <v>0</v>
      </c>
      <c r="I28" s="19">
        <f t="shared" si="2"/>
        <v>0</v>
      </c>
    </row>
    <row r="29" spans="1:9" ht="31.5" customHeight="1" x14ac:dyDescent="0.25">
      <c r="A29" s="20">
        <v>26</v>
      </c>
      <c r="B29" s="16" t="s">
        <v>41</v>
      </c>
      <c r="C29" s="13" t="s">
        <v>17</v>
      </c>
      <c r="D29" s="9">
        <v>10</v>
      </c>
      <c r="E29" s="20"/>
      <c r="F29" s="20"/>
      <c r="G29" s="18">
        <f t="shared" si="0"/>
        <v>0</v>
      </c>
      <c r="H29" s="19">
        <f t="shared" si="1"/>
        <v>0</v>
      </c>
      <c r="I29" s="19">
        <f t="shared" si="2"/>
        <v>0</v>
      </c>
    </row>
    <row r="30" spans="1:9" ht="31.5" customHeight="1" x14ac:dyDescent="0.25">
      <c r="A30" s="20">
        <v>27</v>
      </c>
      <c r="B30" s="16" t="s">
        <v>40</v>
      </c>
      <c r="C30" s="13" t="s">
        <v>17</v>
      </c>
      <c r="D30" s="9">
        <v>10</v>
      </c>
      <c r="E30" s="20"/>
      <c r="F30" s="20"/>
      <c r="G30" s="18">
        <f t="shared" si="0"/>
        <v>0</v>
      </c>
      <c r="H30" s="19">
        <f t="shared" si="1"/>
        <v>0</v>
      </c>
      <c r="I30" s="19">
        <f t="shared" si="2"/>
        <v>0</v>
      </c>
    </row>
    <row r="31" spans="1:9" ht="31.5" customHeight="1" x14ac:dyDescent="0.25">
      <c r="A31" s="20">
        <v>28</v>
      </c>
      <c r="B31" s="16" t="s">
        <v>42</v>
      </c>
      <c r="C31" s="13" t="s">
        <v>17</v>
      </c>
      <c r="D31" s="9">
        <v>10</v>
      </c>
      <c r="E31" s="20"/>
      <c r="F31" s="20"/>
      <c r="G31" s="18">
        <f t="shared" si="0"/>
        <v>0</v>
      </c>
      <c r="H31" s="19">
        <f t="shared" si="1"/>
        <v>0</v>
      </c>
      <c r="I31" s="19">
        <f t="shared" si="2"/>
        <v>0</v>
      </c>
    </row>
    <row r="32" spans="1:9" ht="31.5" customHeight="1" x14ac:dyDescent="0.25">
      <c r="A32" s="20">
        <v>29</v>
      </c>
      <c r="B32" s="16" t="s">
        <v>43</v>
      </c>
      <c r="C32" s="13" t="s">
        <v>17</v>
      </c>
      <c r="D32" s="9">
        <v>10</v>
      </c>
      <c r="E32" s="20"/>
      <c r="F32" s="20"/>
      <c r="G32" s="18">
        <f t="shared" si="0"/>
        <v>0</v>
      </c>
      <c r="H32" s="19">
        <f t="shared" si="1"/>
        <v>0</v>
      </c>
      <c r="I32" s="19">
        <f t="shared" si="2"/>
        <v>0</v>
      </c>
    </row>
    <row r="33" spans="1:9" ht="31.5" customHeight="1" x14ac:dyDescent="0.25">
      <c r="A33" s="20">
        <v>30</v>
      </c>
      <c r="B33" s="16" t="s">
        <v>87</v>
      </c>
      <c r="C33" s="13" t="s">
        <v>18</v>
      </c>
      <c r="D33" s="9">
        <v>25</v>
      </c>
      <c r="E33" s="20"/>
      <c r="F33" s="20"/>
      <c r="G33" s="18">
        <f t="shared" si="0"/>
        <v>0</v>
      </c>
      <c r="H33" s="19">
        <f t="shared" si="1"/>
        <v>0</v>
      </c>
      <c r="I33" s="19">
        <f t="shared" si="2"/>
        <v>0</v>
      </c>
    </row>
    <row r="34" spans="1:9" ht="31.5" customHeight="1" x14ac:dyDescent="0.25">
      <c r="A34" s="20">
        <v>31</v>
      </c>
      <c r="B34" s="16" t="s">
        <v>44</v>
      </c>
      <c r="C34" s="13" t="s">
        <v>17</v>
      </c>
      <c r="D34" s="9">
        <v>100</v>
      </c>
      <c r="E34" s="20"/>
      <c r="F34" s="20"/>
      <c r="G34" s="18">
        <f t="shared" si="0"/>
        <v>0</v>
      </c>
      <c r="H34" s="19">
        <f t="shared" si="1"/>
        <v>0</v>
      </c>
      <c r="I34" s="19">
        <f t="shared" si="2"/>
        <v>0</v>
      </c>
    </row>
    <row r="35" spans="1:9" ht="31.5" customHeight="1" x14ac:dyDescent="0.25">
      <c r="A35" s="20">
        <v>32</v>
      </c>
      <c r="B35" s="16" t="s">
        <v>45</v>
      </c>
      <c r="C35" s="13" t="s">
        <v>17</v>
      </c>
      <c r="D35" s="9">
        <v>10</v>
      </c>
      <c r="E35" s="20"/>
      <c r="F35" s="20"/>
      <c r="G35" s="18">
        <f t="shared" si="0"/>
        <v>0</v>
      </c>
      <c r="H35" s="19">
        <f t="shared" si="1"/>
        <v>0</v>
      </c>
      <c r="I35" s="19">
        <f t="shared" si="2"/>
        <v>0</v>
      </c>
    </row>
    <row r="36" spans="1:9" ht="31.5" customHeight="1" x14ac:dyDescent="0.25">
      <c r="A36" s="20">
        <v>33</v>
      </c>
      <c r="B36" s="16" t="s">
        <v>46</v>
      </c>
      <c r="C36" s="13" t="s">
        <v>17</v>
      </c>
      <c r="D36" s="9">
        <v>20</v>
      </c>
      <c r="E36" s="20"/>
      <c r="F36" s="20"/>
      <c r="G36" s="18">
        <f t="shared" si="0"/>
        <v>0</v>
      </c>
      <c r="H36" s="19">
        <f t="shared" si="1"/>
        <v>0</v>
      </c>
      <c r="I36" s="19">
        <f t="shared" si="2"/>
        <v>0</v>
      </c>
    </row>
    <row r="37" spans="1:9" ht="31.5" customHeight="1" x14ac:dyDescent="0.25">
      <c r="A37" s="20">
        <v>34</v>
      </c>
      <c r="B37" s="16" t="s">
        <v>47</v>
      </c>
      <c r="C37" s="13" t="s">
        <v>17</v>
      </c>
      <c r="D37" s="9">
        <v>50</v>
      </c>
      <c r="E37" s="20"/>
      <c r="F37" s="20"/>
      <c r="G37" s="18">
        <f t="shared" si="0"/>
        <v>0</v>
      </c>
      <c r="H37" s="19">
        <f t="shared" si="1"/>
        <v>0</v>
      </c>
      <c r="I37" s="19">
        <f t="shared" si="2"/>
        <v>0</v>
      </c>
    </row>
    <row r="38" spans="1:9" ht="31.5" customHeight="1" x14ac:dyDescent="0.25">
      <c r="A38" s="20">
        <v>35</v>
      </c>
      <c r="B38" s="16" t="s">
        <v>48</v>
      </c>
      <c r="C38" s="13" t="s">
        <v>17</v>
      </c>
      <c r="D38" s="9">
        <v>20</v>
      </c>
      <c r="E38" s="20"/>
      <c r="F38" s="20"/>
      <c r="G38" s="18">
        <f t="shared" si="0"/>
        <v>0</v>
      </c>
      <c r="H38" s="19">
        <f t="shared" si="1"/>
        <v>0</v>
      </c>
      <c r="I38" s="19">
        <f t="shared" si="2"/>
        <v>0</v>
      </c>
    </row>
    <row r="39" spans="1:9" ht="31.5" customHeight="1" x14ac:dyDescent="0.25">
      <c r="A39" s="20">
        <v>36</v>
      </c>
      <c r="B39" s="16" t="s">
        <v>49</v>
      </c>
      <c r="C39" s="13" t="s">
        <v>17</v>
      </c>
      <c r="D39" s="9">
        <v>20</v>
      </c>
      <c r="E39" s="20"/>
      <c r="F39" s="20"/>
      <c r="G39" s="18">
        <f t="shared" si="0"/>
        <v>0</v>
      </c>
      <c r="H39" s="19">
        <f t="shared" si="1"/>
        <v>0</v>
      </c>
      <c r="I39" s="19">
        <f t="shared" si="2"/>
        <v>0</v>
      </c>
    </row>
    <row r="40" spans="1:9" ht="31.5" customHeight="1" x14ac:dyDescent="0.25">
      <c r="A40" s="20">
        <v>37</v>
      </c>
      <c r="B40" s="16" t="s">
        <v>6</v>
      </c>
      <c r="C40" s="13" t="s">
        <v>17</v>
      </c>
      <c r="D40" s="9">
        <v>50</v>
      </c>
      <c r="E40" s="20"/>
      <c r="F40" s="20"/>
      <c r="G40" s="18">
        <f t="shared" si="0"/>
        <v>0</v>
      </c>
      <c r="H40" s="19">
        <f t="shared" si="1"/>
        <v>0</v>
      </c>
      <c r="I40" s="19">
        <f t="shared" si="2"/>
        <v>0</v>
      </c>
    </row>
    <row r="41" spans="1:9" ht="31.5" customHeight="1" x14ac:dyDescent="0.25">
      <c r="A41" s="20">
        <v>38</v>
      </c>
      <c r="B41" s="16" t="s">
        <v>50</v>
      </c>
      <c r="C41" s="13" t="s">
        <v>17</v>
      </c>
      <c r="D41" s="9">
        <v>50</v>
      </c>
      <c r="E41" s="20"/>
      <c r="F41" s="20"/>
      <c r="G41" s="18">
        <f t="shared" si="0"/>
        <v>0</v>
      </c>
      <c r="H41" s="19">
        <f t="shared" si="1"/>
        <v>0</v>
      </c>
      <c r="I41" s="19">
        <f t="shared" si="2"/>
        <v>0</v>
      </c>
    </row>
    <row r="42" spans="1:9" ht="31.5" customHeight="1" x14ac:dyDescent="0.25">
      <c r="A42" s="20">
        <v>39</v>
      </c>
      <c r="B42" s="16" t="s">
        <v>51</v>
      </c>
      <c r="C42" s="13" t="s">
        <v>17</v>
      </c>
      <c r="D42" s="9">
        <v>100</v>
      </c>
      <c r="E42" s="20"/>
      <c r="F42" s="20"/>
      <c r="G42" s="18">
        <f t="shared" si="0"/>
        <v>0</v>
      </c>
      <c r="H42" s="19">
        <f t="shared" si="1"/>
        <v>0</v>
      </c>
      <c r="I42" s="19">
        <f t="shared" si="2"/>
        <v>0</v>
      </c>
    </row>
    <row r="43" spans="1:9" ht="31.5" customHeight="1" x14ac:dyDescent="0.25">
      <c r="A43" s="20">
        <v>40</v>
      </c>
      <c r="B43" s="16" t="s">
        <v>52</v>
      </c>
      <c r="C43" s="13" t="s">
        <v>18</v>
      </c>
      <c r="D43" s="9">
        <v>10</v>
      </c>
      <c r="E43" s="20"/>
      <c r="F43" s="20"/>
      <c r="G43" s="18">
        <f t="shared" si="0"/>
        <v>0</v>
      </c>
      <c r="H43" s="19">
        <f t="shared" si="1"/>
        <v>0</v>
      </c>
      <c r="I43" s="19">
        <f t="shared" si="2"/>
        <v>0</v>
      </c>
    </row>
    <row r="44" spans="1:9" ht="31.5" customHeight="1" x14ac:dyDescent="0.25">
      <c r="A44" s="20">
        <v>41</v>
      </c>
      <c r="B44" s="16" t="s">
        <v>53</v>
      </c>
      <c r="C44" s="13" t="s">
        <v>18</v>
      </c>
      <c r="D44" s="9">
        <v>10</v>
      </c>
      <c r="E44" s="20"/>
      <c r="F44" s="20"/>
      <c r="G44" s="18">
        <f t="shared" si="0"/>
        <v>0</v>
      </c>
      <c r="H44" s="19">
        <f t="shared" si="1"/>
        <v>0</v>
      </c>
      <c r="I44" s="19">
        <f t="shared" si="2"/>
        <v>0</v>
      </c>
    </row>
    <row r="45" spans="1:9" ht="31.5" customHeight="1" x14ac:dyDescent="0.25">
      <c r="A45" s="20">
        <v>42</v>
      </c>
      <c r="B45" s="16" t="s">
        <v>66</v>
      </c>
      <c r="C45" s="13" t="s">
        <v>17</v>
      </c>
      <c r="D45" s="9">
        <v>20</v>
      </c>
      <c r="E45" s="20"/>
      <c r="F45" s="20"/>
      <c r="G45" s="18">
        <f t="shared" si="0"/>
        <v>0</v>
      </c>
      <c r="H45" s="19">
        <f t="shared" si="1"/>
        <v>0</v>
      </c>
      <c r="I45" s="19">
        <f t="shared" si="2"/>
        <v>0</v>
      </c>
    </row>
    <row r="46" spans="1:9" ht="31.5" customHeight="1" x14ac:dyDescent="0.25">
      <c r="A46" s="20">
        <v>43</v>
      </c>
      <c r="B46" s="26" t="s">
        <v>54</v>
      </c>
      <c r="C46" s="13" t="s">
        <v>17</v>
      </c>
      <c r="D46" s="9">
        <v>3</v>
      </c>
      <c r="E46" s="20"/>
      <c r="F46" s="20"/>
      <c r="G46" s="18">
        <f t="shared" si="0"/>
        <v>0</v>
      </c>
      <c r="H46" s="19">
        <f t="shared" si="1"/>
        <v>0</v>
      </c>
      <c r="I46" s="19">
        <f t="shared" si="2"/>
        <v>0</v>
      </c>
    </row>
    <row r="47" spans="1:9" ht="31.5" customHeight="1" x14ac:dyDescent="0.25">
      <c r="A47" s="20">
        <v>44</v>
      </c>
      <c r="B47" s="16" t="s">
        <v>55</v>
      </c>
      <c r="C47" s="13" t="s">
        <v>17</v>
      </c>
      <c r="D47" s="9">
        <v>3</v>
      </c>
      <c r="E47" s="20"/>
      <c r="F47" s="20"/>
      <c r="G47" s="18">
        <f t="shared" si="0"/>
        <v>0</v>
      </c>
      <c r="H47" s="19">
        <f t="shared" si="1"/>
        <v>0</v>
      </c>
      <c r="I47" s="19">
        <f t="shared" si="2"/>
        <v>0</v>
      </c>
    </row>
    <row r="48" spans="1:9" ht="31.5" customHeight="1" x14ac:dyDescent="0.25">
      <c r="A48" s="20">
        <v>45</v>
      </c>
      <c r="B48" s="16" t="s">
        <v>56</v>
      </c>
      <c r="C48" s="13" t="s">
        <v>17</v>
      </c>
      <c r="D48" s="9">
        <v>5</v>
      </c>
      <c r="E48" s="20"/>
      <c r="F48" s="20"/>
      <c r="G48" s="18">
        <f t="shared" si="0"/>
        <v>0</v>
      </c>
      <c r="H48" s="19">
        <f t="shared" si="1"/>
        <v>0</v>
      </c>
      <c r="I48" s="19">
        <f t="shared" si="2"/>
        <v>0</v>
      </c>
    </row>
    <row r="49" spans="1:9" ht="31.5" customHeight="1" x14ac:dyDescent="0.25">
      <c r="A49" s="20">
        <v>46</v>
      </c>
      <c r="B49" s="16" t="s">
        <v>57</v>
      </c>
      <c r="C49" s="13" t="s">
        <v>17</v>
      </c>
      <c r="D49" s="9">
        <v>200</v>
      </c>
      <c r="E49" s="20"/>
      <c r="F49" s="20"/>
      <c r="G49" s="18">
        <f t="shared" si="0"/>
        <v>0</v>
      </c>
      <c r="H49" s="19">
        <f t="shared" si="1"/>
        <v>0</v>
      </c>
      <c r="I49" s="19">
        <f t="shared" si="2"/>
        <v>0</v>
      </c>
    </row>
    <row r="50" spans="1:9" ht="31.5" customHeight="1" x14ac:dyDescent="0.25">
      <c r="A50" s="20">
        <v>47</v>
      </c>
      <c r="B50" s="16" t="s">
        <v>58</v>
      </c>
      <c r="C50" s="13" t="s">
        <v>18</v>
      </c>
      <c r="D50" s="9">
        <v>25</v>
      </c>
      <c r="E50" s="20"/>
      <c r="F50" s="20"/>
      <c r="G50" s="18">
        <f t="shared" si="0"/>
        <v>0</v>
      </c>
      <c r="H50" s="19">
        <f t="shared" si="1"/>
        <v>0</v>
      </c>
      <c r="I50" s="19">
        <f t="shared" si="2"/>
        <v>0</v>
      </c>
    </row>
    <row r="51" spans="1:9" ht="31.5" customHeight="1" x14ac:dyDescent="0.25">
      <c r="A51" s="20">
        <v>48</v>
      </c>
      <c r="B51" s="16" t="s">
        <v>59</v>
      </c>
      <c r="C51" s="13" t="s">
        <v>18</v>
      </c>
      <c r="D51" s="9">
        <v>25</v>
      </c>
      <c r="E51" s="20"/>
      <c r="F51" s="20"/>
      <c r="G51" s="18">
        <f t="shared" si="0"/>
        <v>0</v>
      </c>
      <c r="H51" s="19">
        <f t="shared" si="1"/>
        <v>0</v>
      </c>
      <c r="I51" s="19">
        <f t="shared" si="2"/>
        <v>0</v>
      </c>
    </row>
    <row r="52" spans="1:9" ht="31.5" customHeight="1" x14ac:dyDescent="0.25">
      <c r="A52" s="20">
        <v>49</v>
      </c>
      <c r="B52" s="16" t="s">
        <v>60</v>
      </c>
      <c r="C52" s="13" t="s">
        <v>17</v>
      </c>
      <c r="D52" s="9">
        <v>30</v>
      </c>
      <c r="E52" s="20"/>
      <c r="F52" s="20"/>
      <c r="G52" s="18">
        <f t="shared" si="0"/>
        <v>0</v>
      </c>
      <c r="H52" s="19">
        <f t="shared" si="1"/>
        <v>0</v>
      </c>
      <c r="I52" s="19">
        <f t="shared" si="2"/>
        <v>0</v>
      </c>
    </row>
    <row r="53" spans="1:9" ht="31.5" customHeight="1" x14ac:dyDescent="0.25">
      <c r="A53" s="20">
        <v>50</v>
      </c>
      <c r="B53" s="16" t="s">
        <v>61</v>
      </c>
      <c r="C53" s="13" t="s">
        <v>17</v>
      </c>
      <c r="D53" s="9">
        <v>70</v>
      </c>
      <c r="E53" s="20"/>
      <c r="F53" s="20"/>
      <c r="G53" s="18">
        <f t="shared" si="0"/>
        <v>0</v>
      </c>
      <c r="H53" s="19">
        <f t="shared" si="1"/>
        <v>0</v>
      </c>
      <c r="I53" s="19">
        <f t="shared" si="2"/>
        <v>0</v>
      </c>
    </row>
    <row r="54" spans="1:9" ht="31.5" customHeight="1" x14ac:dyDescent="0.25">
      <c r="A54" s="20">
        <v>51</v>
      </c>
      <c r="B54" s="16" t="s">
        <v>63</v>
      </c>
      <c r="C54" s="13" t="s">
        <v>17</v>
      </c>
      <c r="D54" s="9">
        <v>300</v>
      </c>
      <c r="E54" s="20"/>
      <c r="F54" s="20"/>
      <c r="G54" s="18">
        <f t="shared" si="0"/>
        <v>0</v>
      </c>
      <c r="H54" s="19">
        <f t="shared" si="1"/>
        <v>0</v>
      </c>
      <c r="I54" s="19">
        <f t="shared" si="2"/>
        <v>0</v>
      </c>
    </row>
    <row r="55" spans="1:9" ht="31.5" customHeight="1" x14ac:dyDescent="0.25">
      <c r="A55" s="20">
        <v>52</v>
      </c>
      <c r="B55" s="16" t="s">
        <v>88</v>
      </c>
      <c r="C55" s="13" t="s">
        <v>17</v>
      </c>
      <c r="D55" s="9">
        <v>300</v>
      </c>
      <c r="E55" s="20"/>
      <c r="F55" s="20"/>
      <c r="G55" s="18">
        <f t="shared" si="0"/>
        <v>0</v>
      </c>
      <c r="H55" s="19">
        <f t="shared" si="1"/>
        <v>0</v>
      </c>
      <c r="I55" s="19">
        <f t="shared" si="2"/>
        <v>0</v>
      </c>
    </row>
    <row r="56" spans="1:9" ht="31.5" customHeight="1" x14ac:dyDescent="0.25">
      <c r="A56" s="20">
        <v>53</v>
      </c>
      <c r="B56" s="16" t="s">
        <v>64</v>
      </c>
      <c r="C56" s="13" t="s">
        <v>17</v>
      </c>
      <c r="D56" s="9">
        <v>100</v>
      </c>
      <c r="E56" s="20"/>
      <c r="F56" s="20"/>
      <c r="G56" s="18">
        <f t="shared" si="0"/>
        <v>0</v>
      </c>
      <c r="H56" s="19">
        <f t="shared" si="1"/>
        <v>0</v>
      </c>
      <c r="I56" s="19">
        <f t="shared" si="2"/>
        <v>0</v>
      </c>
    </row>
    <row r="57" spans="1:9" ht="31.5" customHeight="1" x14ac:dyDescent="0.25">
      <c r="A57" s="20">
        <v>54</v>
      </c>
      <c r="B57" s="16" t="s">
        <v>62</v>
      </c>
      <c r="C57" s="13" t="s">
        <v>17</v>
      </c>
      <c r="D57" s="9">
        <v>400</v>
      </c>
      <c r="E57" s="20"/>
      <c r="F57" s="20"/>
      <c r="G57" s="18">
        <f t="shared" si="0"/>
        <v>0</v>
      </c>
      <c r="H57" s="19">
        <f t="shared" si="1"/>
        <v>0</v>
      </c>
      <c r="I57" s="19">
        <f t="shared" si="2"/>
        <v>0</v>
      </c>
    </row>
    <row r="58" spans="1:9" ht="31.5" customHeight="1" x14ac:dyDescent="0.25">
      <c r="A58" s="20">
        <v>55</v>
      </c>
      <c r="B58" s="16" t="s">
        <v>67</v>
      </c>
      <c r="C58" s="13" t="s">
        <v>17</v>
      </c>
      <c r="D58" s="9">
        <v>5</v>
      </c>
      <c r="E58" s="20"/>
      <c r="F58" s="20"/>
      <c r="G58" s="18">
        <f t="shared" si="0"/>
        <v>0</v>
      </c>
      <c r="H58" s="19">
        <f t="shared" si="1"/>
        <v>0</v>
      </c>
      <c r="I58" s="19">
        <f t="shared" si="2"/>
        <v>0</v>
      </c>
    </row>
    <row r="59" spans="1:9" ht="31.5" customHeight="1" x14ac:dyDescent="0.25">
      <c r="A59" s="20">
        <v>56</v>
      </c>
      <c r="B59" s="16" t="s">
        <v>69</v>
      </c>
      <c r="C59" s="13" t="s">
        <v>18</v>
      </c>
      <c r="D59" s="9">
        <v>100</v>
      </c>
      <c r="E59" s="20"/>
      <c r="F59" s="20"/>
      <c r="G59" s="18">
        <f t="shared" si="0"/>
        <v>0</v>
      </c>
      <c r="H59" s="19">
        <f t="shared" si="1"/>
        <v>0</v>
      </c>
      <c r="I59" s="19">
        <f t="shared" si="2"/>
        <v>0</v>
      </c>
    </row>
    <row r="60" spans="1:9" ht="31.5" customHeight="1" x14ac:dyDescent="0.25">
      <c r="A60" s="20">
        <v>57</v>
      </c>
      <c r="B60" s="16" t="s">
        <v>68</v>
      </c>
      <c r="C60" s="13" t="s">
        <v>18</v>
      </c>
      <c r="D60" s="9">
        <v>10</v>
      </c>
      <c r="E60" s="20"/>
      <c r="F60" s="20"/>
      <c r="G60" s="18">
        <f t="shared" si="0"/>
        <v>0</v>
      </c>
      <c r="H60" s="19">
        <f t="shared" si="1"/>
        <v>0</v>
      </c>
      <c r="I60" s="19">
        <f t="shared" si="2"/>
        <v>0</v>
      </c>
    </row>
    <row r="61" spans="1:9" ht="124.5" customHeight="1" x14ac:dyDescent="0.25">
      <c r="A61" s="20">
        <v>58</v>
      </c>
      <c r="B61" s="16" t="s">
        <v>82</v>
      </c>
      <c r="C61" s="13" t="s">
        <v>17</v>
      </c>
      <c r="D61" s="9">
        <v>4</v>
      </c>
      <c r="E61" s="20"/>
      <c r="F61" s="20"/>
      <c r="G61" s="18">
        <f t="shared" si="0"/>
        <v>0</v>
      </c>
      <c r="H61" s="19">
        <f t="shared" si="1"/>
        <v>0</v>
      </c>
      <c r="I61" s="19">
        <f t="shared" si="2"/>
        <v>0</v>
      </c>
    </row>
    <row r="62" spans="1:9" ht="115.5" customHeight="1" x14ac:dyDescent="0.25">
      <c r="A62" s="20">
        <v>59</v>
      </c>
      <c r="B62" s="16" t="s">
        <v>83</v>
      </c>
      <c r="C62" s="13" t="s">
        <v>17</v>
      </c>
      <c r="D62" s="9">
        <v>5</v>
      </c>
      <c r="E62" s="20"/>
      <c r="F62" s="20"/>
      <c r="G62" s="18">
        <f t="shared" si="0"/>
        <v>0</v>
      </c>
      <c r="H62" s="19">
        <f t="shared" si="1"/>
        <v>0</v>
      </c>
      <c r="I62" s="19">
        <f t="shared" si="2"/>
        <v>0</v>
      </c>
    </row>
    <row r="63" spans="1:9" ht="31.5" customHeight="1" x14ac:dyDescent="0.25">
      <c r="A63" s="20">
        <v>60</v>
      </c>
      <c r="B63" s="16" t="s">
        <v>70</v>
      </c>
      <c r="C63" s="13" t="s">
        <v>17</v>
      </c>
      <c r="D63" s="9">
        <v>10</v>
      </c>
      <c r="E63" s="20"/>
      <c r="F63" s="20"/>
      <c r="G63" s="18">
        <f t="shared" si="0"/>
        <v>0</v>
      </c>
      <c r="H63" s="19">
        <f t="shared" si="1"/>
        <v>0</v>
      </c>
      <c r="I63" s="19">
        <f t="shared" si="2"/>
        <v>0</v>
      </c>
    </row>
    <row r="64" spans="1:9" ht="31.5" customHeight="1" x14ac:dyDescent="0.25">
      <c r="A64" s="20">
        <v>61</v>
      </c>
      <c r="B64" s="16" t="s">
        <v>80</v>
      </c>
      <c r="C64" s="13" t="s">
        <v>17</v>
      </c>
      <c r="D64" s="9">
        <v>150</v>
      </c>
      <c r="E64" s="20"/>
      <c r="F64" s="20"/>
      <c r="G64" s="18">
        <f t="shared" si="0"/>
        <v>0</v>
      </c>
      <c r="H64" s="19">
        <f t="shared" si="1"/>
        <v>0</v>
      </c>
      <c r="I64" s="19">
        <f t="shared" si="2"/>
        <v>0</v>
      </c>
    </row>
    <row r="65" spans="1:9" ht="31.5" customHeight="1" x14ac:dyDescent="0.25">
      <c r="A65" s="20">
        <v>62</v>
      </c>
      <c r="B65" s="16" t="s">
        <v>3</v>
      </c>
      <c r="C65" s="13" t="s">
        <v>17</v>
      </c>
      <c r="D65" s="9">
        <v>2</v>
      </c>
      <c r="E65" s="20"/>
      <c r="F65" s="20"/>
      <c r="G65" s="18">
        <f t="shared" si="0"/>
        <v>0</v>
      </c>
      <c r="H65" s="19">
        <f t="shared" si="1"/>
        <v>0</v>
      </c>
      <c r="I65" s="19">
        <f t="shared" si="2"/>
        <v>0</v>
      </c>
    </row>
    <row r="66" spans="1:9" ht="31.5" customHeight="1" x14ac:dyDescent="0.25">
      <c r="A66" s="20">
        <v>63</v>
      </c>
      <c r="B66" s="16" t="s">
        <v>71</v>
      </c>
      <c r="C66" s="13" t="s">
        <v>17</v>
      </c>
      <c r="D66" s="9">
        <v>100</v>
      </c>
      <c r="E66" s="20"/>
      <c r="F66" s="20"/>
      <c r="G66" s="18">
        <f t="shared" si="0"/>
        <v>0</v>
      </c>
      <c r="H66" s="19">
        <f t="shared" si="1"/>
        <v>0</v>
      </c>
      <c r="I66" s="19">
        <f t="shared" si="2"/>
        <v>0</v>
      </c>
    </row>
    <row r="67" spans="1:9" ht="31.5" customHeight="1" x14ac:dyDescent="0.25">
      <c r="A67" s="20">
        <v>64</v>
      </c>
      <c r="B67" s="16" t="s">
        <v>72</v>
      </c>
      <c r="C67" s="13" t="s">
        <v>17</v>
      </c>
      <c r="D67" s="9">
        <v>25</v>
      </c>
      <c r="E67" s="20"/>
      <c r="F67" s="20"/>
      <c r="G67" s="18">
        <f t="shared" si="0"/>
        <v>0</v>
      </c>
      <c r="H67" s="19">
        <f t="shared" si="1"/>
        <v>0</v>
      </c>
      <c r="I67" s="19">
        <f t="shared" si="2"/>
        <v>0</v>
      </c>
    </row>
    <row r="68" spans="1:9" ht="31.5" customHeight="1" x14ac:dyDescent="0.25">
      <c r="A68" s="20">
        <v>65</v>
      </c>
      <c r="B68" s="16" t="s">
        <v>73</v>
      </c>
      <c r="C68" s="13" t="s">
        <v>17</v>
      </c>
      <c r="D68" s="9">
        <v>20</v>
      </c>
      <c r="E68" s="20"/>
      <c r="F68" s="20"/>
      <c r="G68" s="18">
        <f t="shared" ref="G68:G75" si="3">(E68*F68)/100</f>
        <v>0</v>
      </c>
      <c r="H68" s="19">
        <f t="shared" ref="H68:H75" si="4">D68*E68</f>
        <v>0</v>
      </c>
      <c r="I68" s="19">
        <f t="shared" ref="I68:I75" si="5">(H68*F68)/100+H68</f>
        <v>0</v>
      </c>
    </row>
    <row r="69" spans="1:9" ht="31.5" customHeight="1" x14ac:dyDescent="0.25">
      <c r="A69" s="20">
        <v>66</v>
      </c>
      <c r="B69" s="16" t="s">
        <v>74</v>
      </c>
      <c r="C69" s="13" t="s">
        <v>17</v>
      </c>
      <c r="D69" s="9">
        <v>50</v>
      </c>
      <c r="E69" s="20"/>
      <c r="F69" s="20"/>
      <c r="G69" s="18">
        <f t="shared" si="3"/>
        <v>0</v>
      </c>
      <c r="H69" s="19">
        <f t="shared" si="4"/>
        <v>0</v>
      </c>
      <c r="I69" s="19">
        <f t="shared" si="5"/>
        <v>0</v>
      </c>
    </row>
    <row r="70" spans="1:9" ht="31.5" customHeight="1" x14ac:dyDescent="0.25">
      <c r="A70" s="20">
        <v>67</v>
      </c>
      <c r="B70" s="16" t="s">
        <v>75</v>
      </c>
      <c r="C70" s="13" t="s">
        <v>17</v>
      </c>
      <c r="D70" s="9">
        <v>30</v>
      </c>
      <c r="E70" s="20"/>
      <c r="F70" s="20"/>
      <c r="G70" s="18">
        <f t="shared" si="3"/>
        <v>0</v>
      </c>
      <c r="H70" s="19">
        <f t="shared" si="4"/>
        <v>0</v>
      </c>
      <c r="I70" s="19">
        <f t="shared" si="5"/>
        <v>0</v>
      </c>
    </row>
    <row r="71" spans="1:9" ht="31.5" customHeight="1" x14ac:dyDescent="0.25">
      <c r="A71" s="20">
        <v>68</v>
      </c>
      <c r="B71" s="16" t="s">
        <v>76</v>
      </c>
      <c r="C71" s="13" t="s">
        <v>17</v>
      </c>
      <c r="D71" s="9">
        <v>30</v>
      </c>
      <c r="E71" s="20"/>
      <c r="F71" s="20"/>
      <c r="G71" s="18">
        <f t="shared" si="3"/>
        <v>0</v>
      </c>
      <c r="H71" s="19">
        <f t="shared" si="4"/>
        <v>0</v>
      </c>
      <c r="I71" s="19">
        <f t="shared" si="5"/>
        <v>0</v>
      </c>
    </row>
    <row r="72" spans="1:9" ht="31.5" customHeight="1" x14ac:dyDescent="0.25">
      <c r="A72" s="20">
        <v>69</v>
      </c>
      <c r="B72" s="16" t="s">
        <v>77</v>
      </c>
      <c r="C72" s="13" t="s">
        <v>17</v>
      </c>
      <c r="D72" s="9">
        <v>30</v>
      </c>
      <c r="E72" s="20"/>
      <c r="F72" s="20"/>
      <c r="G72" s="18">
        <f t="shared" si="3"/>
        <v>0</v>
      </c>
      <c r="H72" s="19">
        <f t="shared" si="4"/>
        <v>0</v>
      </c>
      <c r="I72" s="19">
        <f t="shared" si="5"/>
        <v>0</v>
      </c>
    </row>
    <row r="73" spans="1:9" ht="31.5" customHeight="1" x14ac:dyDescent="0.25">
      <c r="A73" s="20">
        <v>70</v>
      </c>
      <c r="B73" s="16" t="s">
        <v>78</v>
      </c>
      <c r="C73" s="13" t="s">
        <v>17</v>
      </c>
      <c r="D73" s="9">
        <v>30</v>
      </c>
      <c r="E73" s="20"/>
      <c r="F73" s="20"/>
      <c r="G73" s="18">
        <f t="shared" si="3"/>
        <v>0</v>
      </c>
      <c r="H73" s="19">
        <f t="shared" si="4"/>
        <v>0</v>
      </c>
      <c r="I73" s="19">
        <f t="shared" si="5"/>
        <v>0</v>
      </c>
    </row>
    <row r="74" spans="1:9" ht="31.5" customHeight="1" x14ac:dyDescent="0.25">
      <c r="A74" s="20">
        <v>71</v>
      </c>
      <c r="B74" s="16" t="s">
        <v>7</v>
      </c>
      <c r="C74" s="13" t="s">
        <v>17</v>
      </c>
      <c r="D74" s="9">
        <v>10</v>
      </c>
      <c r="E74" s="20"/>
      <c r="F74" s="20"/>
      <c r="G74" s="18">
        <f t="shared" si="3"/>
        <v>0</v>
      </c>
      <c r="H74" s="19">
        <f t="shared" si="4"/>
        <v>0</v>
      </c>
      <c r="I74" s="19">
        <f t="shared" si="5"/>
        <v>0</v>
      </c>
    </row>
    <row r="75" spans="1:9" ht="31.5" customHeight="1" x14ac:dyDescent="0.25">
      <c r="A75" s="20">
        <v>72</v>
      </c>
      <c r="B75" s="16" t="s">
        <v>79</v>
      </c>
      <c r="C75" s="13" t="s">
        <v>17</v>
      </c>
      <c r="D75" s="9">
        <v>20</v>
      </c>
      <c r="E75" s="20"/>
      <c r="F75" s="20"/>
      <c r="G75" s="18">
        <f t="shared" si="3"/>
        <v>0</v>
      </c>
      <c r="H75" s="19">
        <f t="shared" si="4"/>
        <v>0</v>
      </c>
      <c r="I75" s="19">
        <f t="shared" si="5"/>
        <v>0</v>
      </c>
    </row>
    <row r="76" spans="1:9" ht="43.5" customHeight="1" x14ac:dyDescent="0.25">
      <c r="A76" s="24" t="s">
        <v>4</v>
      </c>
      <c r="B76" s="24"/>
      <c r="C76" s="1"/>
      <c r="D76" s="4" t="s">
        <v>5</v>
      </c>
      <c r="E76" s="2"/>
      <c r="F76" s="2"/>
      <c r="G76" s="2">
        <f>SUM(G4:G75)</f>
        <v>0</v>
      </c>
      <c r="H76" s="3">
        <f>SUM(H4:H75)</f>
        <v>0</v>
      </c>
      <c r="I76" s="3">
        <f>SUM(I4:I75)</f>
        <v>0</v>
      </c>
    </row>
    <row r="79" spans="1:9" ht="98.25" customHeight="1" x14ac:dyDescent="0.25">
      <c r="B79" s="23" t="s">
        <v>85</v>
      </c>
      <c r="C79" s="23"/>
      <c r="D79" s="23"/>
      <c r="E79" s="23"/>
      <c r="F79" s="23"/>
      <c r="G79" s="23"/>
      <c r="H79" s="23"/>
      <c r="I79" s="23"/>
    </row>
    <row r="80" spans="1:9" x14ac:dyDescent="0.25">
      <c r="B80" s="14"/>
      <c r="C80" s="12"/>
      <c r="D80" s="10"/>
      <c r="H80" s="12"/>
      <c r="I80" s="12"/>
    </row>
    <row r="81" spans="2:9" x14ac:dyDescent="0.25">
      <c r="B81" s="14" t="s">
        <v>8</v>
      </c>
      <c r="C81" s="12"/>
      <c r="D81" s="10"/>
      <c r="H81" s="12"/>
      <c r="I81" s="12"/>
    </row>
    <row r="82" spans="2:9" ht="50.25" customHeight="1" x14ac:dyDescent="0.25">
      <c r="B82" s="23" t="s">
        <v>81</v>
      </c>
      <c r="C82" s="23"/>
      <c r="D82" s="23"/>
      <c r="E82" s="23"/>
      <c r="F82" s="23"/>
      <c r="G82" s="23"/>
      <c r="H82" s="23"/>
      <c r="I82" s="23"/>
    </row>
  </sheetData>
  <autoFilter ref="B3:D76"/>
  <mergeCells count="4">
    <mergeCell ref="B2:I2"/>
    <mergeCell ref="B79:I79"/>
    <mergeCell ref="B82:I82"/>
    <mergeCell ref="A76:B76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szczegółowy formularz </vt:lpstr>
      <vt:lpstr>Arkusz1</vt:lpstr>
      <vt:lpstr>'szczegółowy formularz 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Sieńkowiec Anna</dc:creator>
  <cp:lastModifiedBy>Sieńkowiec Anna</cp:lastModifiedBy>
  <cp:lastPrinted>2024-04-15T10:45:55Z</cp:lastPrinted>
  <dcterms:created xsi:type="dcterms:W3CDTF">2024-03-22T13:50:17Z</dcterms:created>
  <dcterms:modified xsi:type="dcterms:W3CDTF">2024-04-15T10:46:17Z</dcterms:modified>
</cp:coreProperties>
</file>