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50332\Desktop\ZAMÓWIENIA PUBLICZNE\Do wysłania o badania wody\"/>
    </mc:Choice>
  </mc:AlternateContent>
  <bookViews>
    <workbookView xWindow="0" yWindow="0" windowWidth="28800" windowHeight="11580"/>
  </bookViews>
  <sheets>
    <sheet name="ZAPYTANIE OFERTOW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5" i="1" l="1"/>
  <c r="X35" i="1"/>
  <c r="AA35" i="1" s="1"/>
  <c r="Z34" i="1"/>
  <c r="AA34" i="1" s="1"/>
  <c r="Z33" i="1"/>
  <c r="X33" i="1"/>
  <c r="AA32" i="1"/>
  <c r="Z32" i="1"/>
  <c r="X32" i="1"/>
  <c r="AA31" i="1"/>
  <c r="Z31" i="1"/>
  <c r="X31" i="1"/>
  <c r="Z30" i="1"/>
  <c r="X30" i="1"/>
  <c r="Z29" i="1"/>
  <c r="AA29" i="1" s="1"/>
  <c r="X29" i="1"/>
  <c r="Z28" i="1"/>
  <c r="X28" i="1"/>
  <c r="AA28" i="1" s="1"/>
  <c r="Z27" i="1"/>
  <c r="X27" i="1"/>
  <c r="Z26" i="1"/>
  <c r="X26" i="1"/>
  <c r="Z25" i="1"/>
  <c r="X25" i="1"/>
  <c r="AA24" i="1"/>
  <c r="Z24" i="1"/>
  <c r="X24" i="1"/>
  <c r="Z23" i="1"/>
  <c r="X23" i="1"/>
  <c r="Z22" i="1"/>
  <c r="AA22" i="1" s="1"/>
  <c r="X22" i="1"/>
  <c r="Z21" i="1"/>
  <c r="X21" i="1"/>
  <c r="AA20" i="1"/>
  <c r="Z20" i="1"/>
  <c r="X20" i="1"/>
  <c r="AA19" i="1"/>
  <c r="Z19" i="1"/>
  <c r="X19" i="1"/>
  <c r="Z18" i="1"/>
  <c r="X18" i="1"/>
  <c r="Z17" i="1"/>
  <c r="AA17" i="1" s="1"/>
  <c r="X17" i="1"/>
  <c r="Z16" i="1"/>
  <c r="X16" i="1"/>
  <c r="AA16" i="1" s="1"/>
  <c r="Z15" i="1"/>
  <c r="X15" i="1"/>
  <c r="AA15" i="1" s="1"/>
  <c r="Z14" i="1"/>
  <c r="AA14" i="1" s="1"/>
  <c r="X14" i="1"/>
  <c r="Z13" i="1"/>
  <c r="X13" i="1"/>
  <c r="AA12" i="1"/>
  <c r="Z12" i="1"/>
  <c r="X12" i="1"/>
  <c r="AA11" i="1"/>
  <c r="Z11" i="1"/>
  <c r="X11" i="1"/>
  <c r="Z10" i="1"/>
  <c r="X10" i="1"/>
  <c r="AA25" i="1" l="1"/>
  <c r="AA27" i="1"/>
  <c r="AA26" i="1"/>
  <c r="AA10" i="1"/>
  <c r="AA36" i="1" s="1"/>
  <c r="AA13" i="1"/>
  <c r="AA18" i="1"/>
  <c r="AA21" i="1"/>
  <c r="AA23" i="1"/>
  <c r="AA30" i="1"/>
  <c r="AA33" i="1"/>
</calcChain>
</file>

<file path=xl/sharedStrings.xml><?xml version="1.0" encoding="utf-8"?>
<sst xmlns="http://schemas.openxmlformats.org/spreadsheetml/2006/main" count="67" uniqueCount="46">
  <si>
    <t>Załącznik nr.: 2 do umowy</t>
  </si>
  <si>
    <t xml:space="preserve">FORMULARZ ASORTYMENTOWO-CENOWY DOTYCZĄCY ZADANIA NR 1 - DO ZAPYTANIA OFERTOWEGO - Cykliczna usługa pobierania i badania próbek wody z pływalni krytej  dla Wyższej Szkoły Straży Granicznej 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</si>
  <si>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</si>
  <si>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</si>
  <si>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</si>
  <si>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</si>
  <si>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</si>
  <si>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</si>
  <si>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</si>
  <si>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</si>
  <si>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</si>
  <si>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</si>
  <si>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</si>
  <si>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Liczba próbek</t>
  </si>
  <si>
    <t>Cena netto</t>
  </si>
  <si>
    <t>Cena brutto</t>
  </si>
  <si>
    <t>Wartość</t>
  </si>
  <si>
    <t>Wt</t>
  </si>
  <si>
    <t>Cz</t>
  </si>
  <si>
    <t>Rodzaj badania</t>
  </si>
  <si>
    <t>Escherichia coli (niecka)</t>
  </si>
  <si>
    <t>Escherichia coli (instalacja)</t>
  </si>
  <si>
    <t>Pseudomonas aeruginosa (niecka)</t>
  </si>
  <si>
    <t>Pseudomonas aeruginosa (instalacja)</t>
  </si>
  <si>
    <t>Og. liczba mikroorganizmów (niecka)</t>
  </si>
  <si>
    <t>Og. liczba mikroorganizmów (instalacja)</t>
  </si>
  <si>
    <t>Legionella (niecka)</t>
  </si>
  <si>
    <t>Legionella (instalacja)</t>
  </si>
  <si>
    <t>Legionella (natrysk damski)</t>
  </si>
  <si>
    <t>Legionella (natrysk męski)</t>
  </si>
  <si>
    <t>Gronkowce koagulazododatnie (niecka)</t>
  </si>
  <si>
    <t>Mętność (niecka)</t>
  </si>
  <si>
    <t>Mętność (instalacja)</t>
  </si>
  <si>
    <t>Chlor wolny (niecka)</t>
  </si>
  <si>
    <t>Chlor wolny (instalacja)</t>
  </si>
  <si>
    <t>Chlor związany (niecka)</t>
  </si>
  <si>
    <t>Chloroform (niecka)</t>
  </si>
  <si>
    <t>Chloroform (instalacja)</t>
  </si>
  <si>
    <t>Σ THM (niecka)</t>
  </si>
  <si>
    <t>Σ THM (instalacja)</t>
  </si>
  <si>
    <t>Azotany (niecka)</t>
  </si>
  <si>
    <t>Azotany (instalacja)</t>
  </si>
  <si>
    <t>Utlenialność (niecka)</t>
  </si>
  <si>
    <t>Utlenialność (instalacja)</t>
  </si>
  <si>
    <t>Próbkobranie i transport</t>
  </si>
  <si>
    <t>Razem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</si>
</sst>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44" fontId="0" fillId="0" borderId="21" xfId="0" applyNumberFormat="1" applyBorder="1"/>
    <xf numFmtId="44" fontId="0" fillId="0" borderId="22" xfId="0" applyNumberFormat="1" applyBorder="1"/>
    <xf numFmtId="44" fontId="1" fillId="0" borderId="22" xfId="0" applyNumberFormat="1" applyFont="1" applyBorder="1"/>
    <xf numFmtId="0" fontId="0" fillId="0" borderId="20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0" fillId="0" borderId="16" xfId="0" applyNumberFormat="1" applyBorder="1"/>
    <xf numFmtId="44" fontId="0" fillId="0" borderId="23" xfId="0" applyNumberFormat="1" applyBorder="1"/>
    <xf numFmtId="44" fontId="1" fillId="0" borderId="23" xfId="0" applyNumberFormat="1" applyFont="1" applyBorder="1"/>
    <xf numFmtId="0" fontId="0" fillId="0" borderId="11" xfId="0" applyBorder="1"/>
    <xf numFmtId="0" fontId="0" fillId="0" borderId="19" xfId="0" applyBorder="1" applyAlignment="1">
      <alignment horizontal="center" vertical="center"/>
    </xf>
    <xf numFmtId="0" fontId="0" fillId="0" borderId="16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0" fillId="0" borderId="20" xfId="0" applyNumberFormat="1" applyBorder="1"/>
    <xf numFmtId="0" fontId="0" fillId="0" borderId="1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4" fontId="0" fillId="0" borderId="32" xfId="0" applyNumberFormat="1" applyBorder="1"/>
    <xf numFmtId="44" fontId="1" fillId="0" borderId="32" xfId="0" applyNumberFormat="1" applyFont="1" applyBorder="1"/>
    <xf numFmtId="0" fontId="0" fillId="0" borderId="33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6" xfId="0" applyFont="1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3" xfId="0" applyFont="1" applyBorder="1"/>
    <xf numFmtId="0" fontId="0" fillId="0" borderId="36" xfId="0" applyBorder="1"/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4" fontId="0" fillId="0" borderId="11" xfId="0" applyNumberFormat="1" applyBorder="1"/>
    <xf numFmtId="44" fontId="0" fillId="0" borderId="10" xfId="0" applyNumberFormat="1" applyBorder="1"/>
    <xf numFmtId="44" fontId="1" fillId="0" borderId="19" xfId="0" applyNumberFormat="1" applyFont="1" applyBorder="1"/>
    <xf numFmtId="44" fontId="1" fillId="3" borderId="3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BreakPreview" topLeftCell="A7" zoomScale="110" zoomScaleNormal="100" zoomScaleSheetLayoutView="110" workbookViewId="0">
      <pane xSplit="1" topLeftCell="B1" activePane="topRight" state="frozen"/>
      <selection pane="topRight" activeCell="H31" sqref="H31"/>
    </sheetView>
  </sheetViews>
  <sheetFormatPr defaultRowHeight="15" x14ac:dyDescent="0.25"/>
  <cols>
    <col min="1" max="1" width="36.85546875" customWidth="1"/>
    <col min="2" max="23" width="3.140625" customWidth="1"/>
    <col min="24" max="24" width="7.7109375" customWidth="1"/>
    <col min="25" max="25" width="11.5703125" customWidth="1"/>
    <col min="26" max="26" width="11.140625" customWidth="1"/>
    <col min="27" max="27" width="14.28515625" customWidth="1"/>
  </cols>
  <sheetData>
    <row r="1" spans="1:27" x14ac:dyDescent="0.25">
      <c r="Y1" s="68" t="s">
        <v>0</v>
      </c>
      <c r="Z1" s="68"/>
      <c r="AA1" s="68"/>
    </row>
    <row r="2" spans="1:27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7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7" x14ac:dyDescent="0.2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7" ht="15.75" customHeight="1" x14ac:dyDescent="0.25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7" ht="15.75" customHeight="1" thickBot="1" x14ac:dyDescent="0.3"/>
    <row r="7" spans="1:27" ht="15.75" thickBot="1" x14ac:dyDescent="0.3">
      <c r="A7" s="70"/>
      <c r="B7" s="71" t="s">
        <v>2</v>
      </c>
      <c r="C7" s="72"/>
      <c r="D7" s="73" t="s">
        <v>3</v>
      </c>
      <c r="E7" s="74"/>
      <c r="F7" s="75" t="s">
        <v>4</v>
      </c>
      <c r="G7" s="74"/>
      <c r="H7" s="73" t="s">
        <v>5</v>
      </c>
      <c r="I7" s="74"/>
      <c r="J7" s="73" t="s">
        <v>6</v>
      </c>
      <c r="K7" s="74"/>
      <c r="L7" s="73" t="s">
        <v>7</v>
      </c>
      <c r="M7" s="74"/>
      <c r="N7" s="73" t="s">
        <v>8</v>
      </c>
      <c r="O7" s="74"/>
      <c r="P7" s="73" t="s">
        <v>9</v>
      </c>
      <c r="Q7" s="74"/>
      <c r="R7" s="73" t="s">
        <v>10</v>
      </c>
      <c r="S7" s="74"/>
      <c r="T7" s="73" t="s">
        <v>11</v>
      </c>
      <c r="U7" s="74"/>
      <c r="V7" s="73" t="s">
        <v>12</v>
      </c>
      <c r="W7" s="74"/>
      <c r="X7" s="76" t="s">
        <v>13</v>
      </c>
      <c r="Y7" s="81" t="s">
        <v>14</v>
      </c>
      <c r="Z7" s="76" t="s">
        <v>15</v>
      </c>
      <c r="AA7" s="76" t="s">
        <v>16</v>
      </c>
    </row>
    <row r="8" spans="1:27" s="5" customFormat="1" ht="21" customHeight="1" thickBot="1" x14ac:dyDescent="0.3">
      <c r="A8" s="70"/>
      <c r="B8" s="1" t="s">
        <v>17</v>
      </c>
      <c r="C8" s="2" t="s">
        <v>18</v>
      </c>
      <c r="D8" s="1" t="s">
        <v>17</v>
      </c>
      <c r="E8" s="2" t="s">
        <v>17</v>
      </c>
      <c r="F8" s="1" t="s">
        <v>17</v>
      </c>
      <c r="G8" s="2" t="s">
        <v>17</v>
      </c>
      <c r="H8" s="1" t="s">
        <v>17</v>
      </c>
      <c r="I8" s="2" t="s">
        <v>17</v>
      </c>
      <c r="J8" s="1" t="s">
        <v>17</v>
      </c>
      <c r="K8" s="2" t="s">
        <v>17</v>
      </c>
      <c r="L8" s="1" t="s">
        <v>17</v>
      </c>
      <c r="M8" s="2" t="s">
        <v>17</v>
      </c>
      <c r="N8" s="1" t="s">
        <v>17</v>
      </c>
      <c r="O8" s="2" t="s">
        <v>17</v>
      </c>
      <c r="P8" s="1" t="s">
        <v>17</v>
      </c>
      <c r="Q8" s="2" t="s">
        <v>17</v>
      </c>
      <c r="R8" s="1" t="s">
        <v>17</v>
      </c>
      <c r="S8" s="2" t="s">
        <v>17</v>
      </c>
      <c r="T8" s="1" t="s">
        <v>17</v>
      </c>
      <c r="U8" s="2" t="s">
        <v>17</v>
      </c>
      <c r="V8" s="3" t="s">
        <v>17</v>
      </c>
      <c r="W8" s="4" t="s">
        <v>17</v>
      </c>
      <c r="X8" s="77"/>
      <c r="Y8" s="82"/>
      <c r="Z8" s="77"/>
      <c r="AA8" s="77"/>
    </row>
    <row r="9" spans="1:27" ht="21" customHeight="1" thickBot="1" x14ac:dyDescent="0.3">
      <c r="A9" s="6" t="s">
        <v>19</v>
      </c>
      <c r="B9" s="7">
        <v>10</v>
      </c>
      <c r="C9" s="8">
        <v>26</v>
      </c>
      <c r="D9" s="7">
        <v>10</v>
      </c>
      <c r="E9" s="8">
        <v>24</v>
      </c>
      <c r="F9" s="9">
        <v>14</v>
      </c>
      <c r="G9" s="10">
        <v>28</v>
      </c>
      <c r="H9" s="7">
        <v>12</v>
      </c>
      <c r="I9" s="8">
        <v>26</v>
      </c>
      <c r="J9" s="11">
        <v>9</v>
      </c>
      <c r="K9" s="10">
        <v>23</v>
      </c>
      <c r="L9" s="11">
        <v>7</v>
      </c>
      <c r="M9" s="10">
        <v>21</v>
      </c>
      <c r="N9" s="9">
        <v>11</v>
      </c>
      <c r="O9" s="10">
        <v>25</v>
      </c>
      <c r="P9" s="9">
        <v>8</v>
      </c>
      <c r="Q9" s="10">
        <v>22</v>
      </c>
      <c r="R9" s="9">
        <v>6</v>
      </c>
      <c r="S9" s="10">
        <v>20</v>
      </c>
      <c r="T9" s="12">
        <v>10</v>
      </c>
      <c r="U9" s="13">
        <v>24</v>
      </c>
      <c r="V9" s="14">
        <v>8</v>
      </c>
      <c r="W9" s="15">
        <v>22</v>
      </c>
      <c r="X9" s="78"/>
      <c r="Y9" s="83"/>
      <c r="Z9" s="78"/>
      <c r="AA9" s="78"/>
    </row>
    <row r="10" spans="1:27" x14ac:dyDescent="0.25">
      <c r="A10" s="16" t="s">
        <v>20</v>
      </c>
      <c r="B10" s="1"/>
      <c r="C10" s="2"/>
      <c r="D10" s="1">
        <v>1</v>
      </c>
      <c r="E10" s="2">
        <v>1</v>
      </c>
      <c r="F10" s="1">
        <v>1</v>
      </c>
      <c r="G10" s="2">
        <v>1</v>
      </c>
      <c r="H10" s="1">
        <v>1</v>
      </c>
      <c r="I10" s="2">
        <v>1</v>
      </c>
      <c r="J10" s="1">
        <v>1</v>
      </c>
      <c r="K10" s="2">
        <v>1</v>
      </c>
      <c r="L10" s="1">
        <v>1</v>
      </c>
      <c r="M10" s="2">
        <v>1</v>
      </c>
      <c r="N10" s="1">
        <v>1</v>
      </c>
      <c r="O10" s="2">
        <v>1</v>
      </c>
      <c r="P10" s="1">
        <v>1</v>
      </c>
      <c r="Q10" s="2">
        <v>1</v>
      </c>
      <c r="R10" s="1">
        <v>1</v>
      </c>
      <c r="S10" s="2">
        <v>1</v>
      </c>
      <c r="T10" s="1">
        <v>1</v>
      </c>
      <c r="U10" s="2">
        <v>1</v>
      </c>
      <c r="V10" s="3">
        <v>1</v>
      </c>
      <c r="W10" s="4">
        <v>1</v>
      </c>
      <c r="X10" s="17">
        <f t="shared" ref="X10:X22" si="0">SUM(B10:W10)</f>
        <v>20</v>
      </c>
      <c r="Y10" s="18"/>
      <c r="Z10" s="19">
        <f>+(Y10*23%)+Y10</f>
        <v>0</v>
      </c>
      <c r="AA10" s="20">
        <f>Z10*X10</f>
        <v>0</v>
      </c>
    </row>
    <row r="11" spans="1:27" ht="15.75" thickBot="1" x14ac:dyDescent="0.3">
      <c r="A11" s="21" t="s">
        <v>21</v>
      </c>
      <c r="B11" s="22"/>
      <c r="C11" s="23"/>
      <c r="D11" s="22">
        <v>1</v>
      </c>
      <c r="E11" s="23"/>
      <c r="F11" s="22">
        <v>1</v>
      </c>
      <c r="G11" s="23"/>
      <c r="H11" s="22">
        <v>1</v>
      </c>
      <c r="I11" s="23"/>
      <c r="J11" s="22">
        <v>1</v>
      </c>
      <c r="K11" s="23"/>
      <c r="L11" s="22">
        <v>1</v>
      </c>
      <c r="M11" s="23"/>
      <c r="N11" s="22">
        <v>1</v>
      </c>
      <c r="O11" s="23"/>
      <c r="P11" s="22">
        <v>1</v>
      </c>
      <c r="Q11" s="23"/>
      <c r="R11" s="22">
        <v>1</v>
      </c>
      <c r="S11" s="23"/>
      <c r="T11" s="22">
        <v>1</v>
      </c>
      <c r="U11" s="23"/>
      <c r="V11" s="24">
        <v>1</v>
      </c>
      <c r="W11" s="25"/>
      <c r="X11" s="26">
        <f t="shared" si="0"/>
        <v>10</v>
      </c>
      <c r="Y11" s="27"/>
      <c r="Z11" s="28">
        <f t="shared" ref="Z11:Z35" si="1">+(Y11*23%)+Y11</f>
        <v>0</v>
      </c>
      <c r="AA11" s="29">
        <f>Z11*X11</f>
        <v>0</v>
      </c>
    </row>
    <row r="12" spans="1:27" x14ac:dyDescent="0.25">
      <c r="A12" s="16" t="s">
        <v>22</v>
      </c>
      <c r="B12" s="1"/>
      <c r="C12" s="2"/>
      <c r="D12" s="1">
        <v>1</v>
      </c>
      <c r="E12" s="2">
        <v>1</v>
      </c>
      <c r="F12" s="1">
        <v>1</v>
      </c>
      <c r="G12" s="2">
        <v>1</v>
      </c>
      <c r="H12" s="1">
        <v>1</v>
      </c>
      <c r="I12" s="2">
        <v>1</v>
      </c>
      <c r="J12" s="1">
        <v>1</v>
      </c>
      <c r="K12" s="2">
        <v>1</v>
      </c>
      <c r="L12" s="1">
        <v>1</v>
      </c>
      <c r="M12" s="2">
        <v>1</v>
      </c>
      <c r="N12" s="1">
        <v>1</v>
      </c>
      <c r="O12" s="2">
        <v>1</v>
      </c>
      <c r="P12" s="1">
        <v>1</v>
      </c>
      <c r="Q12" s="2">
        <v>1</v>
      </c>
      <c r="R12" s="1">
        <v>1</v>
      </c>
      <c r="S12" s="2">
        <v>1</v>
      </c>
      <c r="T12" s="1">
        <v>1</v>
      </c>
      <c r="U12" s="2">
        <v>1</v>
      </c>
      <c r="V12" s="3">
        <v>1</v>
      </c>
      <c r="W12" s="4">
        <v>1</v>
      </c>
      <c r="X12" s="17">
        <f t="shared" si="0"/>
        <v>20</v>
      </c>
      <c r="Y12" s="18"/>
      <c r="Z12" s="19">
        <f t="shared" si="1"/>
        <v>0</v>
      </c>
      <c r="AA12" s="20">
        <f t="shared" ref="AA12:AA35" si="2">Z12*X12</f>
        <v>0</v>
      </c>
    </row>
    <row r="13" spans="1:27" ht="15.75" thickBot="1" x14ac:dyDescent="0.3">
      <c r="A13" s="21" t="s">
        <v>23</v>
      </c>
      <c r="B13" s="22"/>
      <c r="C13" s="23"/>
      <c r="D13" s="22">
        <v>1</v>
      </c>
      <c r="E13" s="23"/>
      <c r="F13" s="22">
        <v>1</v>
      </c>
      <c r="G13" s="23"/>
      <c r="H13" s="22">
        <v>1</v>
      </c>
      <c r="I13" s="23"/>
      <c r="J13" s="22">
        <v>1</v>
      </c>
      <c r="K13" s="23"/>
      <c r="L13" s="22">
        <v>1</v>
      </c>
      <c r="M13" s="23"/>
      <c r="N13" s="22">
        <v>1</v>
      </c>
      <c r="O13" s="23"/>
      <c r="P13" s="22">
        <v>1</v>
      </c>
      <c r="Q13" s="23"/>
      <c r="R13" s="22">
        <v>1</v>
      </c>
      <c r="S13" s="23"/>
      <c r="T13" s="22">
        <v>1</v>
      </c>
      <c r="U13" s="23"/>
      <c r="V13" s="24">
        <v>1</v>
      </c>
      <c r="W13" s="25"/>
      <c r="X13" s="26">
        <f t="shared" si="0"/>
        <v>10</v>
      </c>
      <c r="Y13" s="27"/>
      <c r="Z13" s="28">
        <f t="shared" si="1"/>
        <v>0</v>
      </c>
      <c r="AA13" s="29">
        <f t="shared" si="2"/>
        <v>0</v>
      </c>
    </row>
    <row r="14" spans="1:27" x14ac:dyDescent="0.25">
      <c r="A14" s="16" t="s">
        <v>24</v>
      </c>
      <c r="B14" s="1"/>
      <c r="C14" s="2"/>
      <c r="D14" s="1"/>
      <c r="E14" s="2">
        <v>1</v>
      </c>
      <c r="F14" s="1"/>
      <c r="G14" s="2">
        <v>1</v>
      </c>
      <c r="H14" s="1"/>
      <c r="I14" s="2">
        <v>1</v>
      </c>
      <c r="J14" s="1"/>
      <c r="K14" s="2">
        <v>1</v>
      </c>
      <c r="L14" s="1"/>
      <c r="M14" s="2">
        <v>1</v>
      </c>
      <c r="N14" s="1"/>
      <c r="O14" s="2">
        <v>1</v>
      </c>
      <c r="P14" s="1"/>
      <c r="Q14" s="2">
        <v>1</v>
      </c>
      <c r="R14" s="1"/>
      <c r="S14" s="2">
        <v>1</v>
      </c>
      <c r="T14" s="1"/>
      <c r="U14" s="2">
        <v>1</v>
      </c>
      <c r="V14" s="3"/>
      <c r="W14" s="4">
        <v>1</v>
      </c>
      <c r="X14" s="17">
        <f t="shared" si="0"/>
        <v>10</v>
      </c>
      <c r="Y14" s="18"/>
      <c r="Z14" s="19">
        <f t="shared" si="1"/>
        <v>0</v>
      </c>
      <c r="AA14" s="20">
        <f t="shared" si="2"/>
        <v>0</v>
      </c>
    </row>
    <row r="15" spans="1:27" ht="15.75" thickBot="1" x14ac:dyDescent="0.3">
      <c r="A15" s="30" t="s">
        <v>25</v>
      </c>
      <c r="B15" s="22"/>
      <c r="C15" s="23"/>
      <c r="D15" s="22"/>
      <c r="E15" s="23">
        <v>1</v>
      </c>
      <c r="F15" s="22"/>
      <c r="G15" s="23">
        <v>1</v>
      </c>
      <c r="H15" s="22"/>
      <c r="I15" s="23">
        <v>1</v>
      </c>
      <c r="J15" s="22"/>
      <c r="K15" s="23">
        <v>1</v>
      </c>
      <c r="L15" s="22"/>
      <c r="M15" s="23">
        <v>1</v>
      </c>
      <c r="N15" s="22"/>
      <c r="O15" s="23">
        <v>1</v>
      </c>
      <c r="P15" s="22"/>
      <c r="Q15" s="23">
        <v>1</v>
      </c>
      <c r="R15" s="22"/>
      <c r="S15" s="23">
        <v>1</v>
      </c>
      <c r="T15" s="22"/>
      <c r="U15" s="23">
        <v>1</v>
      </c>
      <c r="V15" s="24"/>
      <c r="W15" s="25">
        <v>1</v>
      </c>
      <c r="X15" s="31">
        <f t="shared" si="0"/>
        <v>10</v>
      </c>
      <c r="Y15" s="27"/>
      <c r="Z15" s="28">
        <f t="shared" si="1"/>
        <v>0</v>
      </c>
      <c r="AA15" s="29">
        <f t="shared" si="2"/>
        <v>0</v>
      </c>
    </row>
    <row r="16" spans="1:27" x14ac:dyDescent="0.25">
      <c r="A16" s="16" t="s">
        <v>26</v>
      </c>
      <c r="B16" s="1"/>
      <c r="C16" s="2"/>
      <c r="D16" s="1"/>
      <c r="E16" s="2"/>
      <c r="F16" s="1">
        <v>1</v>
      </c>
      <c r="G16" s="2"/>
      <c r="H16" s="1"/>
      <c r="I16" s="2"/>
      <c r="J16" s="1"/>
      <c r="K16" s="2"/>
      <c r="L16" s="1"/>
      <c r="M16" s="2"/>
      <c r="N16" s="1">
        <v>1</v>
      </c>
      <c r="O16" s="2"/>
      <c r="P16" s="1">
        <v>1</v>
      </c>
      <c r="Q16" s="2"/>
      <c r="R16" s="1"/>
      <c r="S16" s="2"/>
      <c r="T16" s="1">
        <v>1</v>
      </c>
      <c r="U16" s="2"/>
      <c r="V16" s="3"/>
      <c r="W16" s="4"/>
      <c r="X16" s="17">
        <f t="shared" si="0"/>
        <v>4</v>
      </c>
      <c r="Y16" s="18"/>
      <c r="Z16" s="19">
        <f t="shared" si="1"/>
        <v>0</v>
      </c>
      <c r="AA16" s="20">
        <f t="shared" si="2"/>
        <v>0</v>
      </c>
    </row>
    <row r="17" spans="1:27" ht="15.75" thickBot="1" x14ac:dyDescent="0.3">
      <c r="A17" s="32" t="s">
        <v>27</v>
      </c>
      <c r="B17" s="22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4"/>
      <c r="W17" s="25"/>
      <c r="X17" s="31">
        <f t="shared" si="0"/>
        <v>0</v>
      </c>
      <c r="Y17" s="27"/>
      <c r="Z17" s="28">
        <f t="shared" si="1"/>
        <v>0</v>
      </c>
      <c r="AA17" s="29">
        <f t="shared" si="2"/>
        <v>0</v>
      </c>
    </row>
    <row r="18" spans="1:27" ht="15.75" thickBot="1" x14ac:dyDescent="0.3">
      <c r="A18" s="21" t="s">
        <v>28</v>
      </c>
      <c r="B18" s="33"/>
      <c r="C18" s="34"/>
      <c r="D18" s="33"/>
      <c r="E18" s="34"/>
      <c r="F18" s="33"/>
      <c r="G18" s="34"/>
      <c r="H18" s="33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5"/>
      <c r="W18" s="36"/>
      <c r="X18" s="31">
        <f t="shared" si="0"/>
        <v>0</v>
      </c>
      <c r="Y18" s="19"/>
      <c r="Z18" s="19">
        <f t="shared" si="1"/>
        <v>0</v>
      </c>
      <c r="AA18" s="20">
        <f t="shared" si="2"/>
        <v>0</v>
      </c>
    </row>
    <row r="19" spans="1:27" ht="15.75" thickBot="1" x14ac:dyDescent="0.3">
      <c r="A19" s="21" t="s">
        <v>29</v>
      </c>
      <c r="B19" s="33"/>
      <c r="C19" s="34"/>
      <c r="D19" s="33"/>
      <c r="E19" s="34"/>
      <c r="F19" s="33"/>
      <c r="G19" s="34"/>
      <c r="H19" s="33"/>
      <c r="I19" s="34"/>
      <c r="J19" s="33"/>
      <c r="K19" s="34"/>
      <c r="L19" s="33"/>
      <c r="M19" s="34"/>
      <c r="N19" s="33"/>
      <c r="O19" s="34"/>
      <c r="P19" s="33"/>
      <c r="Q19" s="34"/>
      <c r="R19" s="33"/>
      <c r="S19" s="34"/>
      <c r="T19" s="33"/>
      <c r="U19" s="34"/>
      <c r="V19" s="35"/>
      <c r="W19" s="36"/>
      <c r="X19" s="31">
        <f t="shared" si="0"/>
        <v>0</v>
      </c>
      <c r="Y19" s="37"/>
      <c r="Z19" s="28">
        <f t="shared" si="1"/>
        <v>0</v>
      </c>
      <c r="AA19" s="29">
        <f t="shared" si="2"/>
        <v>0</v>
      </c>
    </row>
    <row r="20" spans="1:27" ht="15.75" thickBot="1" x14ac:dyDescent="0.3">
      <c r="A20" s="38" t="s">
        <v>30</v>
      </c>
      <c r="B20" s="39"/>
      <c r="C20" s="40"/>
      <c r="D20" s="39"/>
      <c r="E20" s="40"/>
      <c r="F20" s="39"/>
      <c r="G20" s="40"/>
      <c r="H20" s="39"/>
      <c r="I20" s="40">
        <v>1</v>
      </c>
      <c r="J20" s="39"/>
      <c r="K20" s="40"/>
      <c r="L20" s="39"/>
      <c r="M20" s="40"/>
      <c r="N20" s="39"/>
      <c r="O20" s="40">
        <v>1</v>
      </c>
      <c r="P20" s="39"/>
      <c r="Q20" s="40"/>
      <c r="R20" s="39"/>
      <c r="S20" s="40"/>
      <c r="T20" s="39"/>
      <c r="U20" s="40">
        <v>1</v>
      </c>
      <c r="V20" s="41"/>
      <c r="W20" s="42"/>
      <c r="X20" s="43">
        <f t="shared" si="0"/>
        <v>3</v>
      </c>
      <c r="Y20" s="44"/>
      <c r="Z20" s="44">
        <f t="shared" si="1"/>
        <v>0</v>
      </c>
      <c r="AA20" s="45">
        <f t="shared" si="2"/>
        <v>0</v>
      </c>
    </row>
    <row r="21" spans="1:27" x14ac:dyDescent="0.25">
      <c r="A21" s="16" t="s">
        <v>31</v>
      </c>
      <c r="B21" s="1"/>
      <c r="C21" s="2"/>
      <c r="D21" s="1">
        <v>1</v>
      </c>
      <c r="E21" s="2"/>
      <c r="F21" s="1">
        <v>1</v>
      </c>
      <c r="G21" s="2"/>
      <c r="H21" s="1">
        <v>1</v>
      </c>
      <c r="I21" s="2"/>
      <c r="J21" s="1">
        <v>1</v>
      </c>
      <c r="K21" s="2"/>
      <c r="L21" s="1">
        <v>1</v>
      </c>
      <c r="M21" s="2"/>
      <c r="N21" s="1">
        <v>1</v>
      </c>
      <c r="O21" s="2"/>
      <c r="P21" s="1">
        <v>1</v>
      </c>
      <c r="Q21" s="2"/>
      <c r="R21" s="1">
        <v>1</v>
      </c>
      <c r="S21" s="2"/>
      <c r="T21" s="1">
        <v>1</v>
      </c>
      <c r="U21" s="2"/>
      <c r="V21" s="3">
        <v>1</v>
      </c>
      <c r="W21" s="4"/>
      <c r="X21" s="17">
        <f t="shared" si="0"/>
        <v>10</v>
      </c>
      <c r="Y21" s="18"/>
      <c r="Z21" s="19">
        <f t="shared" si="1"/>
        <v>0</v>
      </c>
      <c r="AA21" s="20">
        <f t="shared" si="2"/>
        <v>0</v>
      </c>
    </row>
    <row r="22" spans="1:27" ht="15.75" thickBot="1" x14ac:dyDescent="0.3">
      <c r="A22" s="32" t="s">
        <v>32</v>
      </c>
      <c r="B22" s="22"/>
      <c r="C22" s="23"/>
      <c r="D22" s="22"/>
      <c r="E22" s="23"/>
      <c r="F22" s="22">
        <v>1</v>
      </c>
      <c r="G22" s="23"/>
      <c r="H22" s="22"/>
      <c r="I22" s="23"/>
      <c r="J22" s="22"/>
      <c r="K22" s="23"/>
      <c r="L22" s="22">
        <v>1</v>
      </c>
      <c r="M22" s="23"/>
      <c r="N22" s="22"/>
      <c r="O22" s="23"/>
      <c r="P22" s="22"/>
      <c r="Q22" s="23"/>
      <c r="R22" s="22">
        <v>1</v>
      </c>
      <c r="S22" s="23"/>
      <c r="T22" s="22"/>
      <c r="U22" s="23"/>
      <c r="V22" s="24"/>
      <c r="W22" s="25"/>
      <c r="X22" s="31">
        <f t="shared" si="0"/>
        <v>3</v>
      </c>
      <c r="Y22" s="27"/>
      <c r="Z22" s="28">
        <f t="shared" si="1"/>
        <v>0</v>
      </c>
      <c r="AA22" s="29">
        <f t="shared" si="2"/>
        <v>0</v>
      </c>
    </row>
    <row r="23" spans="1:27" x14ac:dyDescent="0.25">
      <c r="A23" s="16" t="s">
        <v>33</v>
      </c>
      <c r="B23" s="1"/>
      <c r="C23" s="2"/>
      <c r="D23" s="1">
        <v>1</v>
      </c>
      <c r="E23" s="2">
        <v>1</v>
      </c>
      <c r="F23" s="1">
        <v>1</v>
      </c>
      <c r="G23" s="2">
        <v>1</v>
      </c>
      <c r="H23" s="1">
        <v>1</v>
      </c>
      <c r="I23" s="2">
        <v>1</v>
      </c>
      <c r="J23" s="1">
        <v>1</v>
      </c>
      <c r="K23" s="2">
        <v>1</v>
      </c>
      <c r="L23" s="1">
        <v>1</v>
      </c>
      <c r="M23" s="2">
        <v>1</v>
      </c>
      <c r="N23" s="1">
        <v>1</v>
      </c>
      <c r="O23" s="2">
        <v>1</v>
      </c>
      <c r="P23" s="1">
        <v>1</v>
      </c>
      <c r="Q23" s="2">
        <v>1</v>
      </c>
      <c r="R23" s="1">
        <v>1</v>
      </c>
      <c r="S23" s="2">
        <v>1</v>
      </c>
      <c r="T23" s="1">
        <v>1</v>
      </c>
      <c r="U23" s="2">
        <v>1</v>
      </c>
      <c r="V23" s="3">
        <v>1</v>
      </c>
      <c r="W23" s="4">
        <v>1</v>
      </c>
      <c r="X23" s="17">
        <f t="shared" ref="X23:X33" si="3">SUM(B23:W23)</f>
        <v>20</v>
      </c>
      <c r="Y23" s="18"/>
      <c r="Z23" s="19">
        <f t="shared" si="1"/>
        <v>0</v>
      </c>
      <c r="AA23" s="20">
        <f t="shared" si="2"/>
        <v>0</v>
      </c>
    </row>
    <row r="24" spans="1:27" ht="15.75" thickBot="1" x14ac:dyDescent="0.3">
      <c r="A24" s="46" t="s">
        <v>34</v>
      </c>
      <c r="B24" s="47"/>
      <c r="C24" s="48"/>
      <c r="D24" s="47">
        <v>1</v>
      </c>
      <c r="E24" s="48"/>
      <c r="F24" s="47">
        <v>1</v>
      </c>
      <c r="G24" s="48"/>
      <c r="H24" s="47">
        <v>1</v>
      </c>
      <c r="I24" s="48"/>
      <c r="J24" s="47">
        <v>1</v>
      </c>
      <c r="K24" s="48"/>
      <c r="L24" s="47">
        <v>1</v>
      </c>
      <c r="M24" s="48"/>
      <c r="N24" s="47">
        <v>1</v>
      </c>
      <c r="O24" s="48"/>
      <c r="P24" s="47">
        <v>1</v>
      </c>
      <c r="Q24" s="48"/>
      <c r="R24" s="47">
        <v>1</v>
      </c>
      <c r="S24" s="48"/>
      <c r="T24" s="47">
        <v>1</v>
      </c>
      <c r="U24" s="48"/>
      <c r="V24" s="49">
        <v>1</v>
      </c>
      <c r="W24" s="50"/>
      <c r="X24" s="51">
        <f t="shared" si="3"/>
        <v>10</v>
      </c>
      <c r="Y24" s="27"/>
      <c r="Z24" s="28">
        <f t="shared" si="1"/>
        <v>0</v>
      </c>
      <c r="AA24" s="29">
        <f t="shared" si="2"/>
        <v>0</v>
      </c>
    </row>
    <row r="25" spans="1:27" x14ac:dyDescent="0.25">
      <c r="A25" s="16" t="s">
        <v>35</v>
      </c>
      <c r="B25" s="1"/>
      <c r="C25" s="2"/>
      <c r="D25" s="1">
        <v>1</v>
      </c>
      <c r="E25" s="2">
        <v>1</v>
      </c>
      <c r="F25" s="1">
        <v>1</v>
      </c>
      <c r="G25" s="2">
        <v>1</v>
      </c>
      <c r="H25" s="1">
        <v>1</v>
      </c>
      <c r="I25" s="2">
        <v>1</v>
      </c>
      <c r="J25" s="1">
        <v>1</v>
      </c>
      <c r="K25" s="2">
        <v>1</v>
      </c>
      <c r="L25" s="1">
        <v>1</v>
      </c>
      <c r="M25" s="2">
        <v>1</v>
      </c>
      <c r="N25" s="1">
        <v>1</v>
      </c>
      <c r="O25" s="2">
        <v>1</v>
      </c>
      <c r="P25" s="1">
        <v>1</v>
      </c>
      <c r="Q25" s="2">
        <v>1</v>
      </c>
      <c r="R25" s="1">
        <v>1</v>
      </c>
      <c r="S25" s="2">
        <v>1</v>
      </c>
      <c r="T25" s="1">
        <v>1</v>
      </c>
      <c r="U25" s="2">
        <v>1</v>
      </c>
      <c r="V25" s="3">
        <v>1</v>
      </c>
      <c r="W25" s="4">
        <v>1</v>
      </c>
      <c r="X25" s="17">
        <f t="shared" si="3"/>
        <v>20</v>
      </c>
      <c r="Y25" s="18"/>
      <c r="Z25" s="19">
        <f t="shared" si="1"/>
        <v>0</v>
      </c>
      <c r="AA25" s="20">
        <f t="shared" si="2"/>
        <v>0</v>
      </c>
    </row>
    <row r="26" spans="1:27" ht="15.75" thickBot="1" x14ac:dyDescent="0.3">
      <c r="A26" s="32" t="s">
        <v>35</v>
      </c>
      <c r="B26" s="22"/>
      <c r="C26" s="23"/>
      <c r="D26" s="22">
        <v>1</v>
      </c>
      <c r="E26" s="23"/>
      <c r="F26" s="22">
        <v>1</v>
      </c>
      <c r="G26" s="23"/>
      <c r="H26" s="22">
        <v>1</v>
      </c>
      <c r="I26" s="23"/>
      <c r="J26" s="22">
        <v>1</v>
      </c>
      <c r="K26" s="23"/>
      <c r="L26" s="22">
        <v>1</v>
      </c>
      <c r="M26" s="23"/>
      <c r="N26" s="22">
        <v>1</v>
      </c>
      <c r="O26" s="23"/>
      <c r="P26" s="22">
        <v>1</v>
      </c>
      <c r="Q26" s="23"/>
      <c r="R26" s="22">
        <v>1</v>
      </c>
      <c r="S26" s="23"/>
      <c r="T26" s="22">
        <v>1</v>
      </c>
      <c r="U26" s="23"/>
      <c r="V26" s="24">
        <v>1</v>
      </c>
      <c r="W26" s="25"/>
      <c r="X26" s="31">
        <f t="shared" si="3"/>
        <v>10</v>
      </c>
      <c r="Y26" s="27"/>
      <c r="Z26" s="28">
        <f t="shared" si="1"/>
        <v>0</v>
      </c>
      <c r="AA26" s="29">
        <f t="shared" si="2"/>
        <v>0</v>
      </c>
    </row>
    <row r="27" spans="1:27" x14ac:dyDescent="0.25">
      <c r="A27" s="16" t="s">
        <v>36</v>
      </c>
      <c r="B27" s="1"/>
      <c r="C27" s="2"/>
      <c r="D27" s="1"/>
      <c r="E27" s="2"/>
      <c r="F27" s="1"/>
      <c r="G27" s="2"/>
      <c r="H27" s="1"/>
      <c r="I27" s="2"/>
      <c r="J27" s="1"/>
      <c r="K27" s="2">
        <v>1</v>
      </c>
      <c r="L27" s="1"/>
      <c r="M27" s="2"/>
      <c r="N27" s="1"/>
      <c r="O27" s="2"/>
      <c r="P27" s="1"/>
      <c r="Q27" s="2">
        <v>1</v>
      </c>
      <c r="R27" s="1"/>
      <c r="S27" s="2"/>
      <c r="T27" s="1"/>
      <c r="U27" s="2">
        <v>1</v>
      </c>
      <c r="V27" s="3"/>
      <c r="W27" s="4"/>
      <c r="X27" s="17">
        <f t="shared" si="3"/>
        <v>3</v>
      </c>
      <c r="Y27" s="18"/>
      <c r="Z27" s="19">
        <f t="shared" si="1"/>
        <v>0</v>
      </c>
      <c r="AA27" s="20">
        <f t="shared" si="2"/>
        <v>0</v>
      </c>
    </row>
    <row r="28" spans="1:27" ht="15.75" thickBot="1" x14ac:dyDescent="0.3">
      <c r="A28" s="32" t="s">
        <v>37</v>
      </c>
      <c r="B28" s="22"/>
      <c r="C28" s="23"/>
      <c r="D28" s="22"/>
      <c r="E28" s="23"/>
      <c r="F28" s="22"/>
      <c r="G28" s="23"/>
      <c r="H28" s="22"/>
      <c r="I28" s="23"/>
      <c r="J28" s="22"/>
      <c r="K28" s="23">
        <v>1</v>
      </c>
      <c r="L28" s="22"/>
      <c r="M28" s="23"/>
      <c r="N28" s="22"/>
      <c r="O28" s="23"/>
      <c r="P28" s="22"/>
      <c r="Q28" s="23">
        <v>1</v>
      </c>
      <c r="R28" s="22"/>
      <c r="S28" s="23"/>
      <c r="T28" s="22"/>
      <c r="U28" s="23">
        <v>1</v>
      </c>
      <c r="V28" s="24"/>
      <c r="W28" s="25"/>
      <c r="X28" s="31">
        <f t="shared" si="3"/>
        <v>3</v>
      </c>
      <c r="Y28" s="27"/>
      <c r="Z28" s="28">
        <f t="shared" si="1"/>
        <v>0</v>
      </c>
      <c r="AA28" s="29">
        <f t="shared" si="2"/>
        <v>0</v>
      </c>
    </row>
    <row r="29" spans="1:27" x14ac:dyDescent="0.25">
      <c r="A29" s="52" t="s">
        <v>38</v>
      </c>
      <c r="B29" s="53"/>
      <c r="C29" s="54"/>
      <c r="D29" s="53"/>
      <c r="E29" s="54"/>
      <c r="F29" s="53"/>
      <c r="G29" s="54"/>
      <c r="H29" s="53"/>
      <c r="I29" s="54"/>
      <c r="J29" s="53"/>
      <c r="K29" s="54">
        <v>1</v>
      </c>
      <c r="L29" s="53"/>
      <c r="M29" s="54"/>
      <c r="N29" s="53"/>
      <c r="O29" s="54"/>
      <c r="P29" s="53"/>
      <c r="Q29" s="54">
        <v>1</v>
      </c>
      <c r="R29" s="53"/>
      <c r="S29" s="54"/>
      <c r="T29" s="53"/>
      <c r="U29" s="54">
        <v>1</v>
      </c>
      <c r="V29" s="55"/>
      <c r="W29" s="56"/>
      <c r="X29" s="57">
        <f t="shared" si="3"/>
        <v>3</v>
      </c>
      <c r="Y29" s="18"/>
      <c r="Z29" s="19">
        <f t="shared" si="1"/>
        <v>0</v>
      </c>
      <c r="AA29" s="20">
        <f t="shared" si="2"/>
        <v>0</v>
      </c>
    </row>
    <row r="30" spans="1:27" ht="15.75" thickBot="1" x14ac:dyDescent="0.3">
      <c r="A30" s="58" t="s">
        <v>39</v>
      </c>
      <c r="B30" s="47"/>
      <c r="C30" s="48"/>
      <c r="D30" s="47"/>
      <c r="E30" s="48"/>
      <c r="F30" s="47"/>
      <c r="G30" s="48"/>
      <c r="H30" s="47"/>
      <c r="I30" s="48"/>
      <c r="J30" s="47"/>
      <c r="K30" s="48">
        <v>1</v>
      </c>
      <c r="L30" s="47"/>
      <c r="M30" s="48"/>
      <c r="N30" s="47"/>
      <c r="O30" s="48"/>
      <c r="P30" s="47"/>
      <c r="Q30" s="48">
        <v>1</v>
      </c>
      <c r="R30" s="47"/>
      <c r="S30" s="48"/>
      <c r="T30" s="47"/>
      <c r="U30" s="48">
        <v>1</v>
      </c>
      <c r="V30" s="49"/>
      <c r="W30" s="50"/>
      <c r="X30" s="51">
        <f t="shared" si="3"/>
        <v>3</v>
      </c>
      <c r="Y30" s="27"/>
      <c r="Z30" s="28">
        <f t="shared" si="1"/>
        <v>0</v>
      </c>
      <c r="AA30" s="29">
        <f t="shared" si="2"/>
        <v>0</v>
      </c>
    </row>
    <row r="31" spans="1:27" x14ac:dyDescent="0.25">
      <c r="A31" s="16" t="s">
        <v>40</v>
      </c>
      <c r="B31" s="1"/>
      <c r="C31" s="2"/>
      <c r="D31" s="1"/>
      <c r="E31" s="2"/>
      <c r="F31" s="1"/>
      <c r="G31" s="2"/>
      <c r="H31" s="1"/>
      <c r="I31" s="2">
        <v>1</v>
      </c>
      <c r="J31" s="1"/>
      <c r="K31" s="2"/>
      <c r="L31" s="1"/>
      <c r="M31" s="2"/>
      <c r="N31" s="1"/>
      <c r="O31" s="2">
        <v>1</v>
      </c>
      <c r="P31" s="1"/>
      <c r="Q31" s="2"/>
      <c r="R31" s="1"/>
      <c r="S31" s="2"/>
      <c r="T31" s="1"/>
      <c r="U31" s="2"/>
      <c r="V31" s="3"/>
      <c r="W31" s="4">
        <v>1</v>
      </c>
      <c r="X31" s="17">
        <f t="shared" si="3"/>
        <v>3</v>
      </c>
      <c r="Y31" s="18"/>
      <c r="Z31" s="19">
        <f t="shared" si="1"/>
        <v>0</v>
      </c>
      <c r="AA31" s="20">
        <f t="shared" si="2"/>
        <v>0</v>
      </c>
    </row>
    <row r="32" spans="1:27" ht="15.75" thickBot="1" x14ac:dyDescent="0.3">
      <c r="A32" s="32" t="s">
        <v>41</v>
      </c>
      <c r="B32" s="22"/>
      <c r="C32" s="23"/>
      <c r="D32" s="22"/>
      <c r="E32" s="23"/>
      <c r="F32" s="22"/>
      <c r="G32" s="23"/>
      <c r="H32" s="22"/>
      <c r="I32" s="23">
        <v>1</v>
      </c>
      <c r="J32" s="22"/>
      <c r="K32" s="23"/>
      <c r="L32" s="22"/>
      <c r="M32" s="23"/>
      <c r="N32" s="22"/>
      <c r="O32" s="23">
        <v>1</v>
      </c>
      <c r="P32" s="22"/>
      <c r="Q32" s="23"/>
      <c r="R32" s="22"/>
      <c r="S32" s="23"/>
      <c r="T32" s="22"/>
      <c r="U32" s="23"/>
      <c r="V32" s="24"/>
      <c r="W32" s="25">
        <v>1</v>
      </c>
      <c r="X32" s="31">
        <f t="shared" si="3"/>
        <v>3</v>
      </c>
      <c r="Y32" s="27"/>
      <c r="Z32" s="28">
        <f t="shared" si="1"/>
        <v>0</v>
      </c>
      <c r="AA32" s="29">
        <f t="shared" si="2"/>
        <v>0</v>
      </c>
    </row>
    <row r="33" spans="1:27" x14ac:dyDescent="0.25">
      <c r="A33" s="59" t="s">
        <v>42</v>
      </c>
      <c r="B33" s="53"/>
      <c r="C33" s="54"/>
      <c r="D33" s="53"/>
      <c r="E33" s="54">
        <v>1</v>
      </c>
      <c r="F33" s="53"/>
      <c r="G33" s="54">
        <v>1</v>
      </c>
      <c r="H33" s="53"/>
      <c r="I33" s="54">
        <v>1</v>
      </c>
      <c r="J33" s="53"/>
      <c r="K33" s="54">
        <v>1</v>
      </c>
      <c r="L33" s="53"/>
      <c r="M33" s="54"/>
      <c r="N33" s="53"/>
      <c r="O33" s="54">
        <v>1</v>
      </c>
      <c r="P33" s="53"/>
      <c r="Q33" s="54">
        <v>1</v>
      </c>
      <c r="R33" s="53"/>
      <c r="S33" s="54">
        <v>1</v>
      </c>
      <c r="T33" s="53"/>
      <c r="U33" s="54">
        <v>1</v>
      </c>
      <c r="V33" s="55"/>
      <c r="W33" s="56">
        <v>1</v>
      </c>
      <c r="X33" s="17">
        <f t="shared" si="3"/>
        <v>9</v>
      </c>
      <c r="Y33" s="18"/>
      <c r="Z33" s="19">
        <f t="shared" si="1"/>
        <v>0</v>
      </c>
      <c r="AA33" s="20">
        <f t="shared" si="2"/>
        <v>0</v>
      </c>
    </row>
    <row r="34" spans="1:27" ht="15.75" thickBot="1" x14ac:dyDescent="0.3">
      <c r="A34" s="30" t="s">
        <v>43</v>
      </c>
      <c r="B34" s="60"/>
      <c r="C34" s="61"/>
      <c r="D34" s="60"/>
      <c r="E34" s="61">
        <v>1</v>
      </c>
      <c r="F34" s="60"/>
      <c r="G34" s="61">
        <v>1</v>
      </c>
      <c r="H34" s="60"/>
      <c r="I34" s="61">
        <v>1</v>
      </c>
      <c r="J34" s="60"/>
      <c r="K34" s="61">
        <v>1</v>
      </c>
      <c r="L34" s="60"/>
      <c r="M34" s="61"/>
      <c r="N34" s="60"/>
      <c r="O34" s="61">
        <v>1</v>
      </c>
      <c r="P34" s="60"/>
      <c r="Q34" s="61">
        <v>1</v>
      </c>
      <c r="R34" s="60"/>
      <c r="S34" s="61">
        <v>1</v>
      </c>
      <c r="T34" s="60"/>
      <c r="U34" s="61">
        <v>1</v>
      </c>
      <c r="V34" s="62"/>
      <c r="W34" s="63">
        <v>1</v>
      </c>
      <c r="X34" s="31">
        <v>11</v>
      </c>
      <c r="Y34" s="27"/>
      <c r="Z34" s="28">
        <f t="shared" si="1"/>
        <v>0</v>
      </c>
      <c r="AA34" s="29">
        <f>Z34*X34</f>
        <v>0</v>
      </c>
    </row>
    <row r="35" spans="1:27" ht="15.75" thickBot="1" x14ac:dyDescent="0.3">
      <c r="A35" s="38" t="s">
        <v>44</v>
      </c>
      <c r="B35" s="39"/>
      <c r="C35" s="40"/>
      <c r="D35" s="39">
        <v>2</v>
      </c>
      <c r="E35" s="40">
        <v>2</v>
      </c>
      <c r="F35" s="39">
        <v>2</v>
      </c>
      <c r="G35" s="40">
        <v>2</v>
      </c>
      <c r="H35" s="39">
        <v>2</v>
      </c>
      <c r="I35" s="40">
        <v>2</v>
      </c>
      <c r="J35" s="39">
        <v>2</v>
      </c>
      <c r="K35" s="40">
        <v>2</v>
      </c>
      <c r="L35" s="39">
        <v>2</v>
      </c>
      <c r="M35" s="40">
        <v>2</v>
      </c>
      <c r="N35" s="39">
        <v>2</v>
      </c>
      <c r="O35" s="40">
        <v>2</v>
      </c>
      <c r="P35" s="39">
        <v>2</v>
      </c>
      <c r="Q35" s="40">
        <v>2</v>
      </c>
      <c r="R35" s="39">
        <v>2</v>
      </c>
      <c r="S35" s="40">
        <v>2</v>
      </c>
      <c r="T35" s="39">
        <v>2</v>
      </c>
      <c r="U35" s="40">
        <v>2</v>
      </c>
      <c r="V35" s="41">
        <v>2</v>
      </c>
      <c r="W35" s="42">
        <v>2</v>
      </c>
      <c r="X35" s="43">
        <f>SUM(B35:W35)</f>
        <v>40</v>
      </c>
      <c r="Y35" s="64"/>
      <c r="Z35" s="65">
        <f t="shared" si="1"/>
        <v>0</v>
      </c>
      <c r="AA35" s="66">
        <f t="shared" si="2"/>
        <v>0</v>
      </c>
    </row>
    <row r="36" spans="1:27" ht="20.25" customHeight="1" thickBot="1" x14ac:dyDescent="0.3">
      <c r="Y36" s="79" t="s">
        <v>45</v>
      </c>
      <c r="Z36" s="80"/>
      <c r="AA36" s="67">
        <f>SUM(AA10:AA35)</f>
        <v>0</v>
      </c>
    </row>
  </sheetData>
  <mergeCells count="19">
    <mergeCell ref="Y36:Z36"/>
    <mergeCell ref="P7:Q7"/>
    <mergeCell ref="R7:S7"/>
    <mergeCell ref="T7:U7"/>
    <mergeCell ref="V7:W7"/>
    <mergeCell ref="X7:X9"/>
    <mergeCell ref="Y7:Y9"/>
    <mergeCell ref="Y1:AA1"/>
    <mergeCell ref="B2:Y5"/>
    <mergeCell ref="A7:A8"/>
    <mergeCell ref="B7:C7"/>
    <mergeCell ref="D7:E7"/>
    <mergeCell ref="F7:G7"/>
    <mergeCell ref="H7:I7"/>
    <mergeCell ref="J7:K7"/>
    <mergeCell ref="L7:M7"/>
    <mergeCell ref="N7:O7"/>
    <mergeCell ref="Z7:Z9"/>
    <mergeCell ref="AA7:AA9"/>
  </mergeCells>
  <conditionalFormatting sqref="B10:W35">
    <cfRule type="cellIs" dxfId="0" priority="1" operator="greaterThan">
      <formula>0</formula>
    </cfRule>
  </conditionalFormatting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Matwiejczyk Zbigniew</dc:creator>
  <cp:lastModifiedBy>Matwiejczyk Zbigniew</cp:lastModifiedBy>
  <dcterms:created xsi:type="dcterms:W3CDTF">2026-02-17T12:13:31Z</dcterms:created>
  <dcterms:modified xsi:type="dcterms:W3CDTF">2026-02-19T09:05:23Z</dcterms:modified>
</cp:coreProperties>
</file>